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41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  <sheet name="1h. mell." sheetId="8" r:id="rId8"/>
  </sheets>
  <definedNames>
    <definedName name="_xlnm.Print_Titles" localSheetId="2">'1c. mell.'!$1:$1</definedName>
    <definedName name="_xlnm.Print_Titles" localSheetId="3">'1d. mell.'!$1:$4</definedName>
    <definedName name="_xlnm.Print_Titles" localSheetId="5">'1f. mell.'!$1:$1</definedName>
    <definedName name="_xlnm.Print_Area" localSheetId="3">'1d. mell.'!$A$1:$E$116</definedName>
    <definedName name="Z_163F2BFE_8DC7_4667_8DF8_205A5F744F6A_.wvu.PrintArea" localSheetId="3" hidden="1">'1d. mell.'!$A$1:$E$116</definedName>
    <definedName name="Z_163F2BFE_8DC7_4667_8DF8_205A5F744F6A_.wvu.PrintTitles" localSheetId="2" hidden="1">'1c. mell.'!$1:$1</definedName>
    <definedName name="Z_163F2BFE_8DC7_4667_8DF8_205A5F744F6A_.wvu.PrintTitles" localSheetId="3" hidden="1">'1d. mell.'!$1:$4</definedName>
    <definedName name="Z_163F2BFE_8DC7_4667_8DF8_205A5F744F6A_.wvu.PrintTitles" localSheetId="5" hidden="1">'1f. mell.'!$1:$1</definedName>
    <definedName name="Z_7C1A79AD_24B7_4A6F_B974_A86C468D9196_.wvu.PrintArea" localSheetId="3" hidden="1">'1d. mell.'!$A$1:$E$116</definedName>
    <definedName name="Z_7C1A79AD_24B7_4A6F_B974_A86C468D9196_.wvu.PrintTitles" localSheetId="2" hidden="1">'1c. mell.'!$1:$1</definedName>
    <definedName name="Z_7C1A79AD_24B7_4A6F_B974_A86C468D9196_.wvu.PrintTitles" localSheetId="3" hidden="1">'1d. mell.'!$1:$4</definedName>
    <definedName name="Z_7C1A79AD_24B7_4A6F_B974_A86C468D9196_.wvu.PrintTitles" localSheetId="5" hidden="1">'1f. mell.'!$1:$1</definedName>
    <definedName name="Z_8359180A_024C_42EE_A012_EDEE39244096_.wvu.PrintArea" localSheetId="3" hidden="1">'1d. mell.'!$A$1:$E$116</definedName>
    <definedName name="Z_8359180A_024C_42EE_A012_EDEE39244096_.wvu.PrintTitles" localSheetId="2" hidden="1">'1c. mell.'!$1:$1</definedName>
    <definedName name="Z_8359180A_024C_42EE_A012_EDEE39244096_.wvu.PrintTitles" localSheetId="3" hidden="1">'1d. mell.'!$1:$4</definedName>
    <definedName name="Z_8359180A_024C_42EE_A012_EDEE39244096_.wvu.PrintTitles" localSheetId="5" hidden="1">'1f. mell.'!$1:$1</definedName>
    <definedName name="Z_C0BCB1B6_51AF_4215_A540_EE9F188EC3A4_.wvu.PrintArea" localSheetId="3" hidden="1">'1d. mell.'!$A$1:$E$116</definedName>
    <definedName name="Z_C0BCB1B6_51AF_4215_A540_EE9F188EC3A4_.wvu.PrintTitles" localSheetId="2" hidden="1">'1c. mell.'!$1:$1</definedName>
    <definedName name="Z_C0BCB1B6_51AF_4215_A540_EE9F188EC3A4_.wvu.PrintTitles" localSheetId="3" hidden="1">'1d. mell.'!$1:$4</definedName>
    <definedName name="Z_C0BCB1B6_51AF_4215_A540_EE9F188EC3A4_.wvu.PrintTitles" localSheetId="5" hidden="1">'1f. mell.'!$1:$1</definedName>
  </definedNames>
  <calcPr fullCalcOnLoad="1"/>
</workbook>
</file>

<file path=xl/sharedStrings.xml><?xml version="1.0" encoding="utf-8"?>
<sst xmlns="http://schemas.openxmlformats.org/spreadsheetml/2006/main" count="267" uniqueCount="165">
  <si>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</si>
  <si>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</si>
  <si>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</si>
  <si>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</si>
  <si>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</si>
  <si>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</si>
  <si>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</si>
  <si>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</si>
  <si>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</si>
  <si>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Teljes támogatási igény összesen (pályázó tölti ki):</t>
  </si>
  <si>
    <t>Eszköz megnevezése</t>
  </si>
  <si>
    <t>Kelt:</t>
  </si>
  <si>
    <t>p.h.</t>
  </si>
  <si>
    <t>igényelt támogatás
bruttó összege</t>
  </si>
  <si>
    <t>Kézi EDR rádió</t>
  </si>
  <si>
    <t>Költség megnevezése</t>
  </si>
  <si>
    <t>igényelt támogatás összege</t>
  </si>
  <si>
    <t>Hivatásos katsztrófavédelmi szervek vezetőinek ellenjegyzése (dátum, aláírás, bélyegző)</t>
  </si>
  <si>
    <t>Pályázó e-mail címe:</t>
  </si>
  <si>
    <t>Igényelt EDR rádió értéke összesen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</si>
  <si>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</si>
  <si>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szikracsapó nyéllel</t>
  </si>
  <si>
    <t>1 kezelős kivitelben mobil EDR rádió</t>
  </si>
  <si>
    <t>2 kezelős kivitelben mobil EDR rádió</t>
  </si>
  <si>
    <t>vasvilla nyéllel</t>
  </si>
  <si>
    <t>biztonságiöv-vágó</t>
  </si>
  <si>
    <t>Mobil (SEPURA SRG3X00) EDR rádió hátsó kezelő kiépítéséhez szükséges tartozékok</t>
  </si>
  <si>
    <t>Építőanyag, gépészeti berendezés, szolgáltatás megnevezése</t>
  </si>
  <si>
    <t>igényelt db</t>
  </si>
  <si>
    <t>mennyiségi egység</t>
  </si>
  <si>
    <r>
      <t>EMÜ kategóriája</t>
    </r>
  </si>
  <si>
    <t>ellenjegyzés dátuma:</t>
  </si>
  <si>
    <t>HTP-hez beadás
időpontja:</t>
  </si>
  <si>
    <t>kézi balta tokkal (Dönges)</t>
  </si>
  <si>
    <t>feszítővas (900 mm)</t>
  </si>
  <si>
    <t>feszítővas (1200 mm)</t>
  </si>
  <si>
    <t>ásólapát nyéllel</t>
  </si>
  <si>
    <t>terelőkúp (54 cm)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</si>
  <si>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</si>
  <si>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</si>
  <si>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Bírósági kivonat alapján a szervezet képviseletére jogosult személy/személyek</t>
  </si>
  <si>
    <t>neve, tisztsége
(pl. elnök, alelnök, parancsnok, stb.):</t>
  </si>
  <si>
    <t>képviseleti
joggyakorlás módja
(önálló VAGY együttes)</t>
  </si>
  <si>
    <t>Szervezet bankszámlaszáma:</t>
  </si>
  <si>
    <t>pályázó szervezet képviselőjének/képviselőinek aláírása</t>
  </si>
  <si>
    <t>Pályázatért felelős személy neve, telefonszáma:</t>
  </si>
  <si>
    <t>Az egyes támogatási kategóriákban igényelt összegek</t>
  </si>
  <si>
    <t>mennyi-ség</t>
  </si>
  <si>
    <t>Szervezet bírósági nyilvántartási száma:</t>
  </si>
  <si>
    <t>árajánlatban szereplő összeg</t>
  </si>
  <si>
    <t>Gépjármű rendszáma, típusa /
Technikai eszköz megnevezése és darabszáma</t>
  </si>
  <si>
    <t>Felújítás, javítás rövid leírása /
Alkatrész megnevezése</t>
  </si>
  <si>
    <t>tűzoltó bevetési védőruha</t>
  </si>
  <si>
    <t>tűzoltó védőcsizma</t>
  </si>
  <si>
    <t>tűzoltó védőkesztyű</t>
  </si>
  <si>
    <t>Eszköz pontos megnevezése
(típus vagy szabvány megjelölésével)</t>
  </si>
  <si>
    <t>5.1. Működési költség</t>
  </si>
  <si>
    <t>a) bútor beszerzés</t>
  </si>
  <si>
    <t>b) tisztító- és karbantartó eszköz beszerzés</t>
  </si>
  <si>
    <t>c) informatikai és távközlési eszköz beszerzés</t>
  </si>
  <si>
    <t>d) tűzoltási és műszaki mentési tevékenységhez kapcsolódó egészségügyi felszerelés</t>
  </si>
  <si>
    <t>e) tűzoltósport versenyzéshez kapcsolódó eszközök, anyagok és felszerelések beszerzés</t>
  </si>
  <si>
    <t>f) utánfutó és tartozék beszerzés</t>
  </si>
  <si>
    <t>tömlőtartó kötél (MSZ 9945)</t>
  </si>
  <si>
    <t>benzinmotoros gyorsdaraboló (Husqvarna K970)</t>
  </si>
  <si>
    <t>benzinmotoros láncfűrész (Husqvarna 445)</t>
  </si>
  <si>
    <t>benzinmotoros láncfűrész (Husqvarna 565)</t>
  </si>
  <si>
    <t>benzinmotoros láncfűrész (egykezes) (Husqvarna T435)</t>
  </si>
  <si>
    <t>magassági ágvágó (Husqvarna 525PT5S)</t>
  </si>
  <si>
    <t>magassági ágvágó (Stihl HT 133)</t>
  </si>
  <si>
    <t>gázmérő (CO szenzorral) (Dräger PAC 6500)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</si>
  <si>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</si>
  <si>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</si>
  <si>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</si>
  <si>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</si>
  <si>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</si>
  <si>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</si>
  <si>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</si>
  <si>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</si>
  <si>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</si>
  <si>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</si>
  <si>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</si>
  <si>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kézilámpa (Streamlight Survivor LED 90565)</t>
  </si>
  <si>
    <t>5.3. Gépjármű és tűzoltó technikai eszköz felújítás, javítás</t>
  </si>
  <si>
    <t>Igényelt gépjármű és tűzoltó technikai eszköz felújítás, javítás támogatás összesen:</t>
  </si>
  <si>
    <t>Igényelt eszköz beszerzés támogatás összesen:</t>
  </si>
  <si>
    <t>Igényelt működési költség támogatás összesen:</t>
  </si>
  <si>
    <t>Igényelt szertár építés, felújítás támogatás összesen:</t>
  </si>
  <si>
    <t>5.4. Szertár építés, felújítás</t>
  </si>
  <si>
    <t>5.5. EDR rádió</t>
  </si>
  <si>
    <t>csapszegvágó (7500 mm-es edzett acél)</t>
  </si>
  <si>
    <t>kordonszalag (100 m)</t>
  </si>
  <si>
    <t>mentőkötél (30 m) (MSZ 9945)</t>
  </si>
  <si>
    <t>elsősegély-felszerelés (C kategória)</t>
  </si>
  <si>
    <t>Igényelt, közbeszerzési eljárás keretében beszerzésre kerülő
védőeszközök értéke összesen:</t>
  </si>
  <si>
    <t>5.2. Egyéb eszköz beszerzés</t>
  </si>
  <si>
    <t>5.6. Felszerelés és eszköz</t>
  </si>
  <si>
    <t>kárhelyszín megvilágító berendezés
(2 db 50W-os LED fényvetővel (IP65))</t>
  </si>
  <si>
    <t>egyéb veszélyt jelző tábla</t>
  </si>
  <si>
    <t>forgalomirányító lámpa (tárcsa)</t>
  </si>
  <si>
    <t>sisaklámpa (rendszerbe illeszkedő, alkalmazott típus)</t>
  </si>
  <si>
    <t>melles csizma (MSZ EN ISO 20345)</t>
  </si>
  <si>
    <t>tűzoltó védőkámzsa (rendszerbe illeszkedő, alkalmazott típus, EN 13911)</t>
  </si>
  <si>
    <t>vágásbiztos öltözet (kabát+ chaps nadrág)
( MSZ EN 381)</t>
  </si>
  <si>
    <t>gumicsizma (olajálló) (EN ISO 20347 S5 védelemmel)</t>
  </si>
  <si>
    <t xml:space="preserve">gumikesztyű (olaj- és saválló) </t>
  </si>
  <si>
    <t>benzinmotoros gyorsdaraboló (Stihl TS800)</t>
  </si>
  <si>
    <t>benzinmotoros láncfűrész (Stihl MS 231)</t>
  </si>
  <si>
    <t>benzinmotoros láncfűrész (Stihl MS 362)</t>
  </si>
  <si>
    <t>benzinmotoros láncfűrész (egykezes) (Stihl 201 TC-M)</t>
  </si>
  <si>
    <t xml:space="preserve">munkavédelmi védőkesztyű </t>
  </si>
  <si>
    <t>földalatti tűzcsapkulcs (MSZ 9771-7)</t>
  </si>
  <si>
    <t>földfeletti tűzcsapkulcs (MSZ 9771-7)</t>
  </si>
  <si>
    <t>kombinált sugárcső (MSZ EN 15182-2)</t>
  </si>
  <si>
    <t xml:space="preserve">lábszelepes szűrőkosár "A" </t>
  </si>
  <si>
    <t>magasnyomású sugárcső (MSZ EN 15182-4)</t>
  </si>
  <si>
    <t xml:space="preserve">külső habbekeverő </t>
  </si>
  <si>
    <t>nyomótömlő "B" 20 m (MSZ EN 14540)</t>
  </si>
  <si>
    <t>nyomótömlő "C" 20 m (MSZ EN 14540)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</si>
  <si>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</si>
  <si>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</si>
  <si>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</si>
  <si>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</si>
  <si>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</si>
  <si>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</si>
  <si>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</si>
  <si>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</si>
  <si>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</si>
  <si>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2 részes kihúzós létra (10m) (MSZ EN 1147)</t>
  </si>
  <si>
    <t>dugólétra 4 részes (MSZ EN 1147)</t>
  </si>
  <si>
    <t>keresőlámpa (Streamlight Vulcan)</t>
  </si>
  <si>
    <t>keresőlámpa (Adalit L-5000)</t>
  </si>
  <si>
    <t>kézilámpa (Adalit IL-300)</t>
  </si>
  <si>
    <t>légzőkészülékhez tartalék álarc (Dräger FSS 7000, 5000, PSS 100, 90 típusú légzőkészülékhez)</t>
  </si>
  <si>
    <t>légzőkészülékhez tartalék kompozit palack  (Dräger FSS 7000, 5000, PSS 100, 90 típusú légzőkészülékhez)</t>
  </si>
  <si>
    <t>tűzoltó védősisak (arcvédővel, sisaklámpával, kepivel)</t>
  </si>
  <si>
    <t>kapacs nyéllel</t>
  </si>
  <si>
    <t xml:space="preserve">bontóbalta </t>
  </si>
  <si>
    <t xml:space="preserve">csáklya 3 m-es nyéllel </t>
  </si>
  <si>
    <t>búvárszivattyú (emelőmagasság: min. 18 m,  szállítási teljesítmény: min. 670 l/ perc)</t>
  </si>
  <si>
    <t>benzinmotoros zagyszivattyú (szállítási teljesítmény: min 1300 l/perc ), emelési magasság: min. 27 m)</t>
  </si>
  <si>
    <t>hordozható habbal oltó (6 l) (A,B, F)</t>
  </si>
  <si>
    <t>hordozható ABC porral oltó (6 kg)</t>
  </si>
  <si>
    <t>hordozható ABC porral oltó (12 kg)</t>
  </si>
  <si>
    <t>benzinmotoros áramfejlesztő (min. 4,6 kW, 230 V)</t>
  </si>
  <si>
    <r>
      <t xml:space="preserve">g) szakfelszerelés beszerzés
</t>
    </r>
    <r>
      <rPr>
        <i/>
        <sz val="12"/>
        <rFont val="Times New Roman"/>
        <family val="1"/>
      </rPr>
      <t>(bruttó 100.000 Ft egységárat elérő vagy meghaladó eszköz esetében árajánlat csatolása is szükséges)</t>
    </r>
  </si>
  <si>
    <t>darab</t>
  </si>
  <si>
    <t>pár</t>
  </si>
  <si>
    <t>készlet</t>
  </si>
  <si>
    <t>igényelt mennyiség</t>
  </si>
  <si>
    <t>mászóöv (tartozékok nélkül)</t>
  </si>
  <si>
    <t>5.6. b) BM OKF által biztosításra kerülő tűzoltó technikai eszközök, kéziszerszámok és egyéb felszerelések</t>
  </si>
  <si>
    <t>Igényelt, BM OKF által biztosításra kerülő tűzoltó technikai eszközök, kéziszerszámok és egyéb felszerelések értéke összesen:</t>
  </si>
  <si>
    <t>5.6. a) BM OKF által lefolytatott közbeszerzési eljárás keretében beszerzésre kerülő védőeszközök</t>
  </si>
  <si>
    <t>bruttó érték összesen</t>
  </si>
  <si>
    <t>bruttó érték/db</t>
  </si>
  <si>
    <t>bruttó érték /
db v. pár</t>
  </si>
  <si>
    <r>
      <rPr>
        <sz val="12"/>
        <rFont val="Times New Roman"/>
        <family val="1"/>
      </rPr>
      <t xml:space="preserve">Alulírott nyilatkozom, hogy a </t>
    </r>
    <r>
      <rPr>
        <b/>
        <sz val="12"/>
        <rFont val="Times New Roman"/>
        <family val="1"/>
      </rPr>
      <t>g) szakfelszerelés beszerzés</t>
    </r>
    <r>
      <rPr>
        <sz val="12"/>
        <rFont val="Times New Roman"/>
        <family val="1"/>
      </rPr>
      <t xml:space="preserve"> kategóriában a </t>
    </r>
    <r>
      <rPr>
        <i/>
        <sz val="12"/>
        <rFont val="Times New Roman"/>
        <family val="1"/>
      </rPr>
      <t>rendszerbe illeszkedő, alkalmazott típus</t>
    </r>
    <r>
      <rPr>
        <sz val="12"/>
        <rFont val="Times New Roman"/>
        <family val="1"/>
      </rPr>
      <t xml:space="preserve"> feltétellel megjelölt termékekre benyújtott igényem e feltételeknek maradéktalanul megfelel.   </t>
    </r>
  </si>
  <si>
    <r>
      <t xml:space="preserve">komplett légzőkészülék álarccal, acél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</si>
  <si>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komplett légzőkészülék álarccal, kompozit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</si>
  <si>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mentőkámzsa tömlővel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</si>
  <si>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acél palack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</si>
  <si>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kompozit palack (Dräger típustól eltérő esetén) </t>
    </r>
    <r>
      <rPr>
        <i/>
        <sz val="12"/>
        <rFont val="Times New Roman"/>
        <family val="1"/>
      </rPr>
      <t>Típust kérjük megadni!</t>
    </r>
  </si>
  <si>
    <r>
      <t xml:space="preserve">Légzőkészülék álarc  (Dräger típustól eltérő esetén) </t>
    </r>
    <r>
      <rPr>
        <i/>
        <sz val="12"/>
        <rFont val="Times New Roman"/>
        <family val="1"/>
      </rPr>
      <t>Típust kérjük megadni!</t>
    </r>
  </si>
  <si>
    <t>Egyéb szakfelszerelés igénylése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</si>
</sst>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  <numFmt numFmtId="180" formatCode="#,##0\ [$Ft-40E];[Red]#,##0\ [$Ft-40E]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2" fontId="3" fillId="0" borderId="20" xfId="0" applyNumberFormat="1" applyFont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 wrapText="1"/>
    </xf>
    <xf numFmtId="42" fontId="3" fillId="0" borderId="20" xfId="46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42" fontId="2" fillId="0" borderId="13" xfId="0" applyNumberFormat="1" applyFont="1" applyFill="1" applyBorder="1" applyAlignment="1">
      <alignment horizontal="left" vertical="center"/>
    </xf>
    <xf numFmtId="3" fontId="3" fillId="0" borderId="23" xfId="0" applyNumberFormat="1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4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3" fillId="0" borderId="25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3" fontId="3" fillId="34" borderId="22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34" borderId="19" xfId="46" applyNumberFormat="1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26" xfId="0" applyFont="1" applyFill="1" applyBorder="1" applyAlignment="1" applyProtection="1">
      <alignment horizontal="left" vertical="center"/>
      <protection locked="0"/>
    </xf>
    <xf numFmtId="172" fontId="3" fillId="34" borderId="17" xfId="46" applyNumberFormat="1" applyFont="1" applyFill="1" applyBorder="1" applyAlignment="1" applyProtection="1">
      <alignment horizontal="left" vertical="center"/>
      <protection locked="0"/>
    </xf>
    <xf numFmtId="172" fontId="3" fillId="0" borderId="19" xfId="46" applyNumberFormat="1" applyFont="1" applyBorder="1" applyAlignment="1" applyProtection="1">
      <alignment horizontal="left" vertical="center" wrapText="1"/>
      <protection locked="0"/>
    </xf>
    <xf numFmtId="172" fontId="3" fillId="0" borderId="27" xfId="46" applyNumberFormat="1" applyFont="1" applyBorder="1" applyAlignment="1" applyProtection="1">
      <alignment horizontal="left" vertical="center" wrapText="1"/>
      <protection locked="0"/>
    </xf>
    <xf numFmtId="172" fontId="3" fillId="0" borderId="28" xfId="46" applyNumberFormat="1" applyFont="1" applyBorder="1" applyAlignment="1" applyProtection="1">
      <alignment horizontal="left" vertical="center" wrapText="1"/>
      <protection locked="0"/>
    </xf>
    <xf numFmtId="172" fontId="3" fillId="0" borderId="29" xfId="46" applyNumberFormat="1" applyFont="1" applyBorder="1" applyAlignment="1" applyProtection="1">
      <alignment horizontal="left" vertical="center" wrapText="1"/>
      <protection locked="0"/>
    </xf>
    <xf numFmtId="0" fontId="2" fillId="34" borderId="30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2" fontId="3" fillId="0" borderId="19" xfId="46" applyNumberFormat="1" applyFont="1" applyFill="1" applyBorder="1" applyAlignment="1">
      <alignment horizontal="right" vertical="center"/>
    </xf>
    <xf numFmtId="0" fontId="3" fillId="0" borderId="19" xfId="0" applyFont="1" applyBorder="1" applyAlignment="1" applyProtection="1">
      <alignment vertical="center" wrapText="1"/>
      <protection locked="0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5" xfId="46" applyNumberFormat="1" applyFont="1" applyFill="1" applyBorder="1" applyAlignment="1" applyProtection="1">
      <alignment horizontal="right" vertical="center"/>
      <protection locked="0"/>
    </xf>
    <xf numFmtId="0" fontId="2" fillId="33" borderId="36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left" vertical="center" wrapText="1"/>
    </xf>
    <xf numFmtId="4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179" fontId="3" fillId="0" borderId="19" xfId="46" applyNumberFormat="1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left" vertical="center" wrapText="1"/>
    </xf>
    <xf numFmtId="6" fontId="3" fillId="0" borderId="40" xfId="46" applyNumberFormat="1" applyFont="1" applyFill="1" applyBorder="1" applyAlignment="1" applyProtection="1">
      <alignment horizontal="right" vertical="center"/>
      <protection/>
    </xf>
    <xf numFmtId="6" fontId="3" fillId="0" borderId="29" xfId="46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57" xfId="0" applyFont="1" applyFill="1" applyBorder="1" applyAlignment="1" applyProtection="1">
      <alignment horizontal="justify" vertical="center" wrapText="1"/>
      <protection locked="0"/>
    </xf>
    <xf numFmtId="0" fontId="3" fillId="34" borderId="58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42" xfId="0" applyFont="1" applyFill="1" applyBorder="1" applyAlignment="1">
      <alignment horizontal="justify" vertical="center" wrapText="1"/>
    </xf>
    <xf numFmtId="0" fontId="2" fillId="33" borderId="35" xfId="0" applyFont="1" applyFill="1" applyBorder="1" applyAlignment="1">
      <alignment horizontal="justify" vertical="center" wrapText="1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42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42" xfId="0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42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2" fontId="2" fillId="0" borderId="59" xfId="0" applyNumberFormat="1" applyFont="1" applyFill="1" applyBorder="1" applyAlignment="1">
      <alignment horizontal="right" vertical="center" wrapText="1"/>
    </xf>
    <xf numFmtId="42" fontId="2" fillId="0" borderId="48" xfId="0" applyNumberFormat="1" applyFont="1" applyFill="1" applyBorder="1" applyAlignment="1">
      <alignment horizontal="right" vertical="center" wrapText="1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42" fontId="3" fillId="0" borderId="53" xfId="0" applyNumberFormat="1" applyFont="1" applyFill="1" applyBorder="1" applyAlignment="1" applyProtection="1">
      <alignment horizontal="right" vertical="center" wrapText="1"/>
      <protection locked="0"/>
    </xf>
    <xf numFmtId="42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6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2" fontId="3" fillId="34" borderId="34" xfId="46" applyNumberFormat="1" applyFont="1" applyFill="1" applyBorder="1" applyAlignment="1" applyProtection="1">
      <alignment horizontal="center" vertical="center"/>
      <protection locked="0"/>
    </xf>
    <xf numFmtId="42" fontId="3" fillId="34" borderId="35" xfId="46" applyNumberFormat="1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2" fillId="35" borderId="35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>
      <alignment horizontal="left" vertical="center"/>
    </xf>
    <xf numFmtId="42" fontId="2" fillId="0" borderId="59" xfId="0" applyNumberFormat="1" applyFont="1" applyFill="1" applyBorder="1" applyAlignment="1">
      <alignment horizontal="left" vertical="center"/>
    </xf>
    <xf numFmtId="42" fontId="2" fillId="0" borderId="48" xfId="0" applyNumberFormat="1" applyFont="1" applyFill="1" applyBorder="1" applyAlignment="1">
      <alignment horizontal="left" vertical="center"/>
    </xf>
    <xf numFmtId="42" fontId="3" fillId="34" borderId="34" xfId="46" applyNumberFormat="1" applyFont="1" applyFill="1" applyBorder="1" applyAlignment="1" applyProtection="1">
      <alignment horizontal="right" vertical="center"/>
      <protection locked="0"/>
    </xf>
    <xf numFmtId="42" fontId="3" fillId="34" borderId="35" xfId="46" applyNumberFormat="1" applyFont="1" applyFill="1" applyBorder="1" applyAlignment="1" applyProtection="1">
      <alignment horizontal="right" vertical="center"/>
      <protection locked="0"/>
    </xf>
    <xf numFmtId="0" fontId="3" fillId="34" borderId="39" xfId="0" applyFont="1" applyFill="1" applyBorder="1" applyAlignment="1">
      <alignment horizontal="justify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5" borderId="22" xfId="0" applyFont="1" applyFill="1" applyBorder="1" applyAlignment="1" applyProtection="1">
      <alignment horizontal="center" vertical="center" wrapText="1"/>
      <protection locked="0"/>
    </xf>
    <xf numFmtId="0" fontId="2" fillId="33" borderId="6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justify"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>
      <alignment horizontal="left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08" t="s">
        <v>17</v>
      </c>
      <c r="B1" s="109"/>
      <c r="C1" s="109"/>
      <c r="D1" s="110"/>
    </row>
    <row r="2" spans="1:4" ht="100.5" customHeight="1">
      <c r="A2" s="54" t="s">
        <v>30</v>
      </c>
      <c r="B2" s="55" t="s">
        <v>1</v>
      </c>
      <c r="C2" s="55" t="s">
        <v>2</v>
      </c>
      <c r="D2" s="56" t="s">
        <v>3</v>
      </c>
    </row>
    <row r="3" spans="1:4" ht="50.25" customHeight="1" thickBot="1">
      <c r="A3" s="57" t="s">
        <v>32</v>
      </c>
      <c r="B3" s="58" t="s">
        <v>31</v>
      </c>
      <c r="C3" s="58" t="s">
        <v>31</v>
      </c>
      <c r="D3" s="59" t="s">
        <v>31</v>
      </c>
    </row>
    <row r="4" spans="1:4" ht="16.5" thickBot="1">
      <c r="A4" s="42"/>
      <c r="B4" s="42"/>
      <c r="C4" s="42"/>
      <c r="D4" s="42"/>
    </row>
    <row r="5" spans="1:4" ht="21.75" customHeight="1" thickBot="1">
      <c r="A5" s="117" t="s">
        <v>46</v>
      </c>
      <c r="B5" s="118"/>
      <c r="C5" s="118"/>
      <c r="D5" s="119"/>
    </row>
    <row r="6" spans="1:4" ht="24.75" customHeight="1">
      <c r="A6" s="121" t="s">
        <v>56</v>
      </c>
      <c r="B6" s="122"/>
      <c r="C6" s="122"/>
      <c r="D6" s="29">
        <f>+'1c. mell.'!D34:E34</f>
        <v>0</v>
      </c>
    </row>
    <row r="7" spans="1:4" ht="24.75" customHeight="1">
      <c r="A7" s="123" t="s">
        <v>95</v>
      </c>
      <c r="B7" s="124"/>
      <c r="C7" s="124"/>
      <c r="D7" s="30">
        <f>+'1d. mell.'!D112:E112</f>
        <v>0</v>
      </c>
    </row>
    <row r="8" spans="1:4" ht="24.75" customHeight="1">
      <c r="A8" s="125" t="s">
        <v>83</v>
      </c>
      <c r="B8" s="126"/>
      <c r="C8" s="127"/>
      <c r="D8" s="30">
        <f>+'1e. mell.'!D20:E20</f>
        <v>0</v>
      </c>
    </row>
    <row r="9" spans="1:4" ht="24.75" customHeight="1">
      <c r="A9" s="123" t="s">
        <v>88</v>
      </c>
      <c r="B9" s="124"/>
      <c r="C9" s="124"/>
      <c r="D9" s="30">
        <f>+'1f. mell.'!D20:E20</f>
        <v>0</v>
      </c>
    </row>
    <row r="10" spans="1:4" ht="24.75" customHeight="1">
      <c r="A10" s="125" t="s">
        <v>89</v>
      </c>
      <c r="B10" s="126"/>
      <c r="C10" s="127"/>
      <c r="D10" s="30">
        <f>+'1g. mell.'!D9</f>
        <v>0</v>
      </c>
    </row>
    <row r="11" spans="1:4" ht="24.75" customHeight="1" thickBot="1">
      <c r="A11" s="141" t="s">
        <v>96</v>
      </c>
      <c r="B11" s="142"/>
      <c r="C11" s="142"/>
      <c r="D11" s="31">
        <f>+'1h. mell.'!D12+'1h. mell.'!D38</f>
        <v>0</v>
      </c>
    </row>
    <row r="12" spans="1:4" ht="22.5" customHeight="1" thickBot="1">
      <c r="A12" s="114" t="s">
        <v>9</v>
      </c>
      <c r="B12" s="115"/>
      <c r="C12" s="116"/>
      <c r="D12" s="8">
        <f>SUM(D6:D11)</f>
        <v>0</v>
      </c>
    </row>
    <row r="13" spans="1:4" ht="16.5" thickBot="1">
      <c r="A13" s="120"/>
      <c r="B13" s="120"/>
      <c r="C13" s="120"/>
      <c r="D13" s="120"/>
    </row>
    <row r="14" spans="1:4" ht="23.25" customHeight="1">
      <c r="A14" s="111" t="s">
        <v>4</v>
      </c>
      <c r="B14" s="112"/>
      <c r="C14" s="112"/>
      <c r="D14" s="113"/>
    </row>
    <row r="15" spans="1:4" ht="15.75">
      <c r="A15" s="143" t="s">
        <v>0</v>
      </c>
      <c r="B15" s="144"/>
      <c r="C15" s="144"/>
      <c r="D15" s="145"/>
    </row>
    <row r="16" spans="1:4" ht="42.75" customHeight="1">
      <c r="A16" s="146"/>
      <c r="B16" s="147"/>
      <c r="C16" s="147"/>
      <c r="D16" s="148"/>
    </row>
    <row r="17" spans="1:4" ht="15.75">
      <c r="A17" s="98" t="s">
        <v>38</v>
      </c>
      <c r="B17" s="99"/>
      <c r="C17" s="99"/>
      <c r="D17" s="100"/>
    </row>
    <row r="18" spans="1:4" ht="15.75">
      <c r="A18" s="2" t="s">
        <v>5</v>
      </c>
      <c r="B18" s="107" t="s">
        <v>6</v>
      </c>
      <c r="C18" s="107"/>
      <c r="D18" s="3" t="s">
        <v>7</v>
      </c>
    </row>
    <row r="19" spans="1:4" ht="31.5" customHeight="1">
      <c r="A19" s="60"/>
      <c r="B19" s="103"/>
      <c r="C19" s="103"/>
      <c r="D19" s="44"/>
    </row>
    <row r="20" spans="1:4" ht="15.75">
      <c r="A20" s="104" t="s">
        <v>39</v>
      </c>
      <c r="B20" s="105"/>
      <c r="C20" s="105"/>
      <c r="D20" s="106"/>
    </row>
    <row r="21" spans="1:4" ht="15.75">
      <c r="A21" s="2" t="s">
        <v>5</v>
      </c>
      <c r="B21" s="107" t="s">
        <v>6</v>
      </c>
      <c r="C21" s="107"/>
      <c r="D21" s="3" t="s">
        <v>7</v>
      </c>
    </row>
    <row r="22" spans="1:4" ht="31.5" customHeight="1">
      <c r="A22" s="43"/>
      <c r="B22" s="103"/>
      <c r="C22" s="103"/>
      <c r="D22" s="44"/>
    </row>
    <row r="23" spans="1:4" ht="15.75" customHeight="1">
      <c r="A23" s="104" t="s">
        <v>18</v>
      </c>
      <c r="B23" s="105"/>
      <c r="C23" s="105"/>
      <c r="D23" s="106"/>
    </row>
    <row r="24" spans="1:4" ht="31.5" customHeight="1" thickBot="1">
      <c r="A24" s="138"/>
      <c r="B24" s="139"/>
      <c r="C24" s="139"/>
      <c r="D24" s="140"/>
    </row>
    <row r="25" spans="1:4" ht="41.25" customHeight="1">
      <c r="A25" s="101" t="s">
        <v>40</v>
      </c>
      <c r="B25" s="102"/>
      <c r="C25" s="134" t="s">
        <v>45</v>
      </c>
      <c r="D25" s="135"/>
    </row>
    <row r="26" spans="1:4" ht="54" customHeight="1">
      <c r="A26" s="67" t="s">
        <v>41</v>
      </c>
      <c r="B26" s="68" t="s">
        <v>42</v>
      </c>
      <c r="C26" s="136"/>
      <c r="D26" s="137"/>
    </row>
    <row r="27" spans="1:4" ht="68.25" customHeight="1">
      <c r="A27" s="66"/>
      <c r="B27" s="62"/>
      <c r="C27" s="128"/>
      <c r="D27" s="129"/>
    </row>
    <row r="28" spans="1:4" ht="68.25" customHeight="1">
      <c r="A28" s="66"/>
      <c r="B28" s="62"/>
      <c r="C28" s="130"/>
      <c r="D28" s="131"/>
    </row>
    <row r="29" spans="1:4" ht="68.25" customHeight="1">
      <c r="A29" s="66"/>
      <c r="B29" s="62"/>
      <c r="C29" s="132"/>
      <c r="D29" s="133"/>
    </row>
    <row r="30" spans="1:4" ht="19.5" customHeight="1">
      <c r="A30" s="90" t="s">
        <v>8</v>
      </c>
      <c r="B30" s="91"/>
      <c r="C30" s="92" t="s">
        <v>48</v>
      </c>
      <c r="D30" s="93"/>
    </row>
    <row r="31" spans="1:4" ht="48" customHeight="1">
      <c r="A31" s="94"/>
      <c r="B31" s="95"/>
      <c r="C31" s="96"/>
      <c r="D31" s="97"/>
    </row>
    <row r="32" spans="1:4" ht="15.75">
      <c r="A32" s="82" t="s">
        <v>43</v>
      </c>
      <c r="B32" s="83"/>
      <c r="C32" s="83"/>
      <c r="D32" s="84"/>
    </row>
    <row r="33" spans="1:4" ht="48" customHeight="1" thickBot="1">
      <c r="A33" s="85"/>
      <c r="B33" s="86"/>
      <c r="C33" s="86"/>
      <c r="D33" s="87"/>
    </row>
    <row r="34" spans="1:4" ht="65.25" customHeight="1">
      <c r="A34" s="89" t="s">
        <v>11</v>
      </c>
      <c r="B34" s="89"/>
      <c r="C34" s="4"/>
      <c r="D34" s="5"/>
    </row>
    <row r="35" spans="1:4" ht="35.25" customHeight="1">
      <c r="A35" s="6"/>
      <c r="B35" s="7" t="s">
        <v>12</v>
      </c>
      <c r="C35" s="88" t="s">
        <v>44</v>
      </c>
      <c r="D35" s="88"/>
    </row>
    <row r="36" spans="1:4" ht="15" customHeight="1">
      <c r="A36" s="9"/>
      <c r="B36" s="9"/>
      <c r="C36" s="9"/>
      <c r="D36" s="9"/>
    </row>
  </sheetData>
  <sheetProtection/>
  <mergeCells count="32">
    <mergeCell ref="C27:D29"/>
    <mergeCell ref="C25:D26"/>
    <mergeCell ref="B19:C19"/>
    <mergeCell ref="A9:C9"/>
    <mergeCell ref="A24:D24"/>
    <mergeCell ref="A10:C10"/>
    <mergeCell ref="A11:C11"/>
    <mergeCell ref="B18:C18"/>
    <mergeCell ref="A15:D15"/>
    <mergeCell ref="A16:D16"/>
    <mergeCell ref="A1:D1"/>
    <mergeCell ref="A14:D14"/>
    <mergeCell ref="A12:C12"/>
    <mergeCell ref="A5:D5"/>
    <mergeCell ref="A13:D13"/>
    <mergeCell ref="A6:C6"/>
    <mergeCell ref="A7:C7"/>
    <mergeCell ref="A8:C8"/>
    <mergeCell ref="A17:D17"/>
    <mergeCell ref="A25:B25"/>
    <mergeCell ref="B22:C22"/>
    <mergeCell ref="A20:D20"/>
    <mergeCell ref="A23:D23"/>
    <mergeCell ref="B21:C21"/>
    <mergeCell ref="A32:D32"/>
    <mergeCell ref="A33:D33"/>
    <mergeCell ref="C35:D35"/>
    <mergeCell ref="A34:B34"/>
    <mergeCell ref="A30:B30"/>
    <mergeCell ref="C30:D30"/>
    <mergeCell ref="A31:B31"/>
    <mergeCell ref="C31:D31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1/a. melléklet</oddHeader>
    <oddFooter>&amp;C&amp;P/&amp;N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80.25" customHeight="1">
      <c r="A1" s="150" t="s">
        <v>20</v>
      </c>
      <c r="B1" s="151"/>
      <c r="C1" s="151"/>
      <c r="D1" s="151"/>
    </row>
    <row r="2" spans="1:4" ht="24.75" customHeight="1">
      <c r="A2" s="149"/>
      <c r="B2" s="149"/>
      <c r="C2" s="149"/>
      <c r="D2" s="149"/>
    </row>
    <row r="3" spans="1:4" ht="24.75" customHeight="1">
      <c r="A3" s="149"/>
      <c r="B3" s="149"/>
      <c r="C3" s="149"/>
      <c r="D3" s="149"/>
    </row>
    <row r="4" spans="1:4" ht="24.75" customHeight="1">
      <c r="A4" s="149"/>
      <c r="B4" s="149"/>
      <c r="C4" s="149"/>
      <c r="D4" s="149"/>
    </row>
    <row r="5" spans="1:4" ht="24.75" customHeight="1">
      <c r="A5" s="149"/>
      <c r="B5" s="149"/>
      <c r="C5" s="149"/>
      <c r="D5" s="149"/>
    </row>
    <row r="6" spans="1:4" ht="24.75" customHeight="1">
      <c r="A6" s="149"/>
      <c r="B6" s="149"/>
      <c r="C6" s="149"/>
      <c r="D6" s="149"/>
    </row>
    <row r="7" spans="1:4" ht="24.75" customHeight="1">
      <c r="A7" s="149"/>
      <c r="B7" s="149"/>
      <c r="C7" s="149"/>
      <c r="D7" s="149"/>
    </row>
    <row r="8" spans="1:4" ht="24.75" customHeight="1">
      <c r="A8" s="149"/>
      <c r="B8" s="149"/>
      <c r="C8" s="149"/>
      <c r="D8" s="149"/>
    </row>
    <row r="9" spans="1:4" ht="24.75" customHeight="1">
      <c r="A9" s="149"/>
      <c r="B9" s="149"/>
      <c r="C9" s="149"/>
      <c r="D9" s="149"/>
    </row>
    <row r="10" spans="1:4" ht="24.75" customHeight="1">
      <c r="A10" s="149"/>
      <c r="B10" s="149"/>
      <c r="C10" s="149"/>
      <c r="D10" s="149"/>
    </row>
    <row r="11" spans="1:4" ht="24.75" customHeight="1">
      <c r="A11" s="149"/>
      <c r="B11" s="149"/>
      <c r="C11" s="149"/>
      <c r="D11" s="149"/>
    </row>
    <row r="12" spans="1:4" ht="24.75" customHeight="1">
      <c r="A12" s="149"/>
      <c r="B12" s="149"/>
      <c r="C12" s="149"/>
      <c r="D12" s="149"/>
    </row>
    <row r="13" spans="1:4" ht="24.75" customHeight="1">
      <c r="A13" s="149"/>
      <c r="B13" s="149"/>
      <c r="C13" s="149"/>
      <c r="D13" s="149"/>
    </row>
    <row r="14" spans="1:4" ht="24.75" customHeight="1">
      <c r="A14" s="149"/>
      <c r="B14" s="149"/>
      <c r="C14" s="149"/>
      <c r="D14" s="149"/>
    </row>
    <row r="15" spans="1:4" ht="24.75" customHeight="1">
      <c r="A15" s="149"/>
      <c r="B15" s="149"/>
      <c r="C15" s="149"/>
      <c r="D15" s="149"/>
    </row>
    <row r="16" spans="1:4" ht="24.75" customHeight="1">
      <c r="A16" s="149"/>
      <c r="B16" s="149"/>
      <c r="C16" s="149"/>
      <c r="D16" s="149"/>
    </row>
    <row r="17" spans="1:4" ht="24.75" customHeight="1">
      <c r="A17" s="149"/>
      <c r="B17" s="149"/>
      <c r="C17" s="149"/>
      <c r="D17" s="149"/>
    </row>
    <row r="18" spans="1:4" ht="24.75" customHeight="1">
      <c r="A18" s="149"/>
      <c r="B18" s="149"/>
      <c r="C18" s="149"/>
      <c r="D18" s="149"/>
    </row>
    <row r="19" spans="1:4" ht="24.75" customHeight="1">
      <c r="A19" s="149"/>
      <c r="B19" s="149"/>
      <c r="C19" s="149"/>
      <c r="D19" s="149"/>
    </row>
    <row r="20" spans="1:4" ht="24.75" customHeight="1">
      <c r="A20" s="149"/>
      <c r="B20" s="149"/>
      <c r="C20" s="149"/>
      <c r="D20" s="149"/>
    </row>
    <row r="21" spans="1:4" ht="24.75" customHeight="1">
      <c r="A21" s="149"/>
      <c r="B21" s="149"/>
      <c r="C21" s="149"/>
      <c r="D21" s="149"/>
    </row>
    <row r="22" spans="1:4" ht="24.75" customHeight="1">
      <c r="A22" s="149"/>
      <c r="B22" s="149"/>
      <c r="C22" s="149"/>
      <c r="D22" s="149"/>
    </row>
    <row r="23" spans="1:4" ht="24.75" customHeight="1">
      <c r="A23" s="149"/>
      <c r="B23" s="149"/>
      <c r="C23" s="149"/>
      <c r="D23" s="149"/>
    </row>
    <row r="24" spans="1:4" ht="24.75" customHeight="1">
      <c r="A24" s="149"/>
      <c r="B24" s="149"/>
      <c r="C24" s="149"/>
      <c r="D24" s="149"/>
    </row>
  </sheetData>
  <sheetProtection/>
  <mergeCells count="24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60" zoomScalePageLayoutView="0" workbookViewId="0" topLeftCell="A1">
      <selection activeCell="D31" sqref="D31:E31"/>
    </sheetView>
  </sheetViews>
  <sheetFormatPr defaultColWidth="9.140625" defaultRowHeight="12.75"/>
  <cols>
    <col min="1" max="1" width="46.7109375" style="38" customWidth="1"/>
    <col min="2" max="2" width="11.140625" style="38" customWidth="1"/>
    <col min="3" max="3" width="16.8515625" style="38" bestFit="1" customWidth="1"/>
    <col min="4" max="4" width="12.421875" style="38" customWidth="1"/>
    <col min="5" max="5" width="15.421875" style="38" bestFit="1" customWidth="1"/>
    <col min="6" max="9" width="9.140625" style="38" customWidth="1"/>
    <col min="10" max="16384" width="9.140625" style="39" customWidth="1"/>
  </cols>
  <sheetData>
    <row r="1" spans="1:5" ht="24.75" customHeight="1" thickBot="1">
      <c r="A1" s="70" t="s">
        <v>0</v>
      </c>
      <c r="B1" s="173"/>
      <c r="C1" s="174"/>
      <c r="D1" s="174"/>
      <c r="E1" s="175"/>
    </row>
    <row r="2" spans="1:5" ht="16.5" thickBot="1">
      <c r="A2" s="20"/>
      <c r="B2" s="20"/>
      <c r="C2" s="20"/>
      <c r="D2" s="20"/>
      <c r="E2" s="20"/>
    </row>
    <row r="3" spans="1:5" ht="21.75" customHeight="1">
      <c r="A3" s="178" t="s">
        <v>56</v>
      </c>
      <c r="B3" s="179"/>
      <c r="C3" s="179"/>
      <c r="D3" s="179"/>
      <c r="E3" s="180"/>
    </row>
    <row r="4" spans="1:5" ht="21.75" customHeight="1">
      <c r="A4" s="160" t="s">
        <v>15</v>
      </c>
      <c r="B4" s="161"/>
      <c r="C4" s="161"/>
      <c r="D4" s="162" t="s">
        <v>16</v>
      </c>
      <c r="E4" s="163"/>
    </row>
    <row r="5" spans="1:5" ht="21.75" customHeight="1">
      <c r="A5" s="152"/>
      <c r="B5" s="153"/>
      <c r="C5" s="154"/>
      <c r="D5" s="158">
        <v>0</v>
      </c>
      <c r="E5" s="159"/>
    </row>
    <row r="6" spans="1:5" ht="21.75" customHeight="1">
      <c r="A6" s="152"/>
      <c r="B6" s="153"/>
      <c r="C6" s="154"/>
      <c r="D6" s="158">
        <v>0</v>
      </c>
      <c r="E6" s="159"/>
    </row>
    <row r="7" spans="1:5" ht="21.75" customHeight="1">
      <c r="A7" s="152"/>
      <c r="B7" s="153"/>
      <c r="C7" s="154"/>
      <c r="D7" s="158">
        <v>0</v>
      </c>
      <c r="E7" s="159"/>
    </row>
    <row r="8" spans="1:9" ht="21.75" customHeight="1">
      <c r="A8" s="152"/>
      <c r="B8" s="153"/>
      <c r="C8" s="154"/>
      <c r="D8" s="158">
        <v>0</v>
      </c>
      <c r="E8" s="159"/>
      <c r="G8" s="39"/>
      <c r="H8" s="39"/>
      <c r="I8" s="39"/>
    </row>
    <row r="9" spans="1:9" ht="21.75" customHeight="1">
      <c r="A9" s="152"/>
      <c r="B9" s="153"/>
      <c r="C9" s="154"/>
      <c r="D9" s="158">
        <v>0</v>
      </c>
      <c r="E9" s="159"/>
      <c r="G9" s="39"/>
      <c r="H9" s="39"/>
      <c r="I9" s="39"/>
    </row>
    <row r="10" spans="1:9" ht="21.75" customHeight="1">
      <c r="A10" s="152"/>
      <c r="B10" s="153"/>
      <c r="C10" s="154"/>
      <c r="D10" s="158">
        <v>0</v>
      </c>
      <c r="E10" s="159"/>
      <c r="G10" s="39"/>
      <c r="H10" s="39"/>
      <c r="I10" s="39"/>
    </row>
    <row r="11" spans="1:9" ht="21.75" customHeight="1">
      <c r="A11" s="152"/>
      <c r="B11" s="153"/>
      <c r="C11" s="154"/>
      <c r="D11" s="158">
        <v>0</v>
      </c>
      <c r="E11" s="159"/>
      <c r="G11" s="39"/>
      <c r="H11" s="39"/>
      <c r="I11" s="39"/>
    </row>
    <row r="12" spans="1:9" ht="21.75" customHeight="1">
      <c r="A12" s="152"/>
      <c r="B12" s="153"/>
      <c r="C12" s="154"/>
      <c r="D12" s="158">
        <v>0</v>
      </c>
      <c r="E12" s="159"/>
      <c r="G12" s="39"/>
      <c r="H12" s="39"/>
      <c r="I12" s="39"/>
    </row>
    <row r="13" spans="1:9" ht="21.75" customHeight="1">
      <c r="A13" s="152"/>
      <c r="B13" s="153"/>
      <c r="C13" s="154"/>
      <c r="D13" s="158">
        <v>0</v>
      </c>
      <c r="E13" s="159"/>
      <c r="G13" s="39"/>
      <c r="H13" s="39"/>
      <c r="I13" s="39"/>
    </row>
    <row r="14" spans="1:9" ht="21.75" customHeight="1">
      <c r="A14" s="152"/>
      <c r="B14" s="153"/>
      <c r="C14" s="154"/>
      <c r="D14" s="158">
        <v>0</v>
      </c>
      <c r="E14" s="159"/>
      <c r="G14" s="39"/>
      <c r="H14" s="39"/>
      <c r="I14" s="39"/>
    </row>
    <row r="15" spans="1:9" ht="21.75" customHeight="1">
      <c r="A15" s="152"/>
      <c r="B15" s="153"/>
      <c r="C15" s="154"/>
      <c r="D15" s="158">
        <v>0</v>
      </c>
      <c r="E15" s="159"/>
      <c r="G15" s="39"/>
      <c r="H15" s="39"/>
      <c r="I15" s="39"/>
    </row>
    <row r="16" spans="1:9" ht="21.75" customHeight="1">
      <c r="A16" s="152"/>
      <c r="B16" s="153"/>
      <c r="C16" s="154"/>
      <c r="D16" s="158">
        <v>0</v>
      </c>
      <c r="E16" s="159"/>
      <c r="G16" s="39"/>
      <c r="H16" s="39"/>
      <c r="I16" s="39"/>
    </row>
    <row r="17" spans="1:9" ht="21.75" customHeight="1">
      <c r="A17" s="152"/>
      <c r="B17" s="153"/>
      <c r="C17" s="154"/>
      <c r="D17" s="158">
        <v>0</v>
      </c>
      <c r="E17" s="159"/>
      <c r="G17" s="39"/>
      <c r="H17" s="39"/>
      <c r="I17" s="39"/>
    </row>
    <row r="18" spans="1:9" ht="21.75" customHeight="1">
      <c r="A18" s="152"/>
      <c r="B18" s="153"/>
      <c r="C18" s="154"/>
      <c r="D18" s="158">
        <v>0</v>
      </c>
      <c r="E18" s="159"/>
      <c r="G18" s="39"/>
      <c r="H18" s="39"/>
      <c r="I18" s="39"/>
    </row>
    <row r="19" spans="1:9" ht="21.75" customHeight="1">
      <c r="A19" s="152"/>
      <c r="B19" s="153"/>
      <c r="C19" s="154"/>
      <c r="D19" s="158">
        <v>0</v>
      </c>
      <c r="E19" s="159"/>
      <c r="G19" s="39"/>
      <c r="H19" s="39"/>
      <c r="I19" s="39"/>
    </row>
    <row r="20" spans="1:9" ht="21.75" customHeight="1">
      <c r="A20" s="152"/>
      <c r="B20" s="153"/>
      <c r="C20" s="154"/>
      <c r="D20" s="158">
        <v>0</v>
      </c>
      <c r="E20" s="159"/>
      <c r="G20" s="39"/>
      <c r="H20" s="39"/>
      <c r="I20" s="39"/>
    </row>
    <row r="21" spans="1:9" ht="21.75" customHeight="1">
      <c r="A21" s="152"/>
      <c r="B21" s="153"/>
      <c r="C21" s="154"/>
      <c r="D21" s="158">
        <v>0</v>
      </c>
      <c r="E21" s="159"/>
      <c r="G21" s="39"/>
      <c r="H21" s="39"/>
      <c r="I21" s="39"/>
    </row>
    <row r="22" spans="1:9" ht="21.75" customHeight="1">
      <c r="A22" s="152"/>
      <c r="B22" s="153"/>
      <c r="C22" s="154"/>
      <c r="D22" s="158">
        <v>0</v>
      </c>
      <c r="E22" s="159"/>
      <c r="G22" s="39"/>
      <c r="H22" s="39"/>
      <c r="I22" s="39"/>
    </row>
    <row r="23" spans="1:5" ht="21.75" customHeight="1">
      <c r="A23" s="152"/>
      <c r="B23" s="153"/>
      <c r="C23" s="154"/>
      <c r="D23" s="158">
        <v>0</v>
      </c>
      <c r="E23" s="159"/>
    </row>
    <row r="24" spans="1:5" ht="21.75" customHeight="1">
      <c r="A24" s="152"/>
      <c r="B24" s="153"/>
      <c r="C24" s="154"/>
      <c r="D24" s="158">
        <v>0</v>
      </c>
      <c r="E24" s="159"/>
    </row>
    <row r="25" spans="1:5" ht="21.75" customHeight="1">
      <c r="A25" s="152"/>
      <c r="B25" s="153"/>
      <c r="C25" s="154"/>
      <c r="D25" s="158">
        <v>0</v>
      </c>
      <c r="E25" s="159"/>
    </row>
    <row r="26" spans="1:5" ht="21.75" customHeight="1">
      <c r="A26" s="152"/>
      <c r="B26" s="153"/>
      <c r="C26" s="154"/>
      <c r="D26" s="158">
        <v>0</v>
      </c>
      <c r="E26" s="159"/>
    </row>
    <row r="27" spans="1:5" ht="21.75" customHeight="1">
      <c r="A27" s="152"/>
      <c r="B27" s="153"/>
      <c r="C27" s="154"/>
      <c r="D27" s="158">
        <v>0</v>
      </c>
      <c r="E27" s="159"/>
    </row>
    <row r="28" spans="1:5" ht="21.75" customHeight="1">
      <c r="A28" s="152"/>
      <c r="B28" s="153"/>
      <c r="C28" s="154"/>
      <c r="D28" s="158">
        <v>0</v>
      </c>
      <c r="E28" s="159"/>
    </row>
    <row r="29" spans="1:5" ht="21.75" customHeight="1">
      <c r="A29" s="155"/>
      <c r="B29" s="156"/>
      <c r="C29" s="157"/>
      <c r="D29" s="176">
        <v>0</v>
      </c>
      <c r="E29" s="177"/>
    </row>
    <row r="30" spans="1:5" ht="21.75" customHeight="1">
      <c r="A30" s="152"/>
      <c r="B30" s="153"/>
      <c r="C30" s="154"/>
      <c r="D30" s="158">
        <v>0</v>
      </c>
      <c r="E30" s="159"/>
    </row>
    <row r="31" spans="1:5" ht="21.75" customHeight="1">
      <c r="A31" s="168"/>
      <c r="B31" s="169"/>
      <c r="C31" s="170"/>
      <c r="D31" s="158">
        <v>0</v>
      </c>
      <c r="E31" s="159"/>
    </row>
    <row r="32" spans="1:5" ht="21.75" customHeight="1">
      <c r="A32" s="168"/>
      <c r="B32" s="169"/>
      <c r="C32" s="170"/>
      <c r="D32" s="158">
        <v>0</v>
      </c>
      <c r="E32" s="159"/>
    </row>
    <row r="33" spans="1:5" ht="21.75" customHeight="1" thickBot="1">
      <c r="A33" s="168"/>
      <c r="B33" s="169"/>
      <c r="C33" s="170"/>
      <c r="D33" s="158">
        <v>0</v>
      </c>
      <c r="E33" s="159"/>
    </row>
    <row r="34" spans="1:5" ht="21.75" customHeight="1" thickBot="1">
      <c r="A34" s="165" t="s">
        <v>86</v>
      </c>
      <c r="B34" s="166"/>
      <c r="C34" s="167"/>
      <c r="D34" s="171">
        <f>SUM(D5:E33)</f>
        <v>0</v>
      </c>
      <c r="E34" s="172"/>
    </row>
    <row r="35" spans="1:5" ht="71.25" customHeight="1">
      <c r="A35" s="6" t="s">
        <v>11</v>
      </c>
      <c r="B35" s="34"/>
      <c r="C35" s="69"/>
      <c r="D35" s="69"/>
      <c r="E35" s="69"/>
    </row>
    <row r="36" spans="1:5" ht="37.5" customHeight="1">
      <c r="A36" s="6"/>
      <c r="B36" s="6" t="s">
        <v>12</v>
      </c>
      <c r="C36" s="164" t="s">
        <v>44</v>
      </c>
      <c r="D36" s="164"/>
      <c r="E36" s="164"/>
    </row>
    <row r="37" spans="1:5" ht="15.75">
      <c r="A37" s="27"/>
      <c r="B37" s="28"/>
      <c r="C37" s="27"/>
      <c r="D37" s="27"/>
      <c r="E37" s="27"/>
    </row>
    <row r="61" ht="15.75">
      <c r="B61" s="40"/>
    </row>
  </sheetData>
  <sheetProtection/>
  <mergeCells count="65">
    <mergeCell ref="D15:E15"/>
    <mergeCell ref="D14:E14"/>
    <mergeCell ref="A13:C13"/>
    <mergeCell ref="D13:E13"/>
    <mergeCell ref="D18:E18"/>
    <mergeCell ref="A26:C26"/>
    <mergeCell ref="A22:C22"/>
    <mergeCell ref="D22:E22"/>
    <mergeCell ref="A24:C24"/>
    <mergeCell ref="A25:C25"/>
    <mergeCell ref="D9:E9"/>
    <mergeCell ref="A10:C10"/>
    <mergeCell ref="D10:E10"/>
    <mergeCell ref="A11:C11"/>
    <mergeCell ref="A9:C9"/>
    <mergeCell ref="D12:E12"/>
    <mergeCell ref="D19:E19"/>
    <mergeCell ref="A20:C20"/>
    <mergeCell ref="D20:E20"/>
    <mergeCell ref="A21:C21"/>
    <mergeCell ref="D21:E21"/>
    <mergeCell ref="A30:C30"/>
    <mergeCell ref="D25:E25"/>
    <mergeCell ref="D26:E26"/>
    <mergeCell ref="D24:E24"/>
    <mergeCell ref="D28:E28"/>
    <mergeCell ref="B1:E1"/>
    <mergeCell ref="D29:E29"/>
    <mergeCell ref="A3:E3"/>
    <mergeCell ref="D7:E7"/>
    <mergeCell ref="D23:E23"/>
    <mergeCell ref="D11:E11"/>
    <mergeCell ref="D16:E16"/>
    <mergeCell ref="D27:E27"/>
    <mergeCell ref="A23:C23"/>
    <mergeCell ref="D17:E17"/>
    <mergeCell ref="D30:E30"/>
    <mergeCell ref="C36:E36"/>
    <mergeCell ref="A34:C34"/>
    <mergeCell ref="A31:C31"/>
    <mergeCell ref="D31:E31"/>
    <mergeCell ref="D33:E33"/>
    <mergeCell ref="A32:C32"/>
    <mergeCell ref="A33:C33"/>
    <mergeCell ref="D34:E34"/>
    <mergeCell ref="D32:E32"/>
    <mergeCell ref="D8:E8"/>
    <mergeCell ref="A4:C4"/>
    <mergeCell ref="D5:E5"/>
    <mergeCell ref="A8:C8"/>
    <mergeCell ref="A6:C6"/>
    <mergeCell ref="D4:E4"/>
    <mergeCell ref="D6:E6"/>
    <mergeCell ref="A5:C5"/>
    <mergeCell ref="A7:C7"/>
    <mergeCell ref="A16:C16"/>
    <mergeCell ref="A12:C12"/>
    <mergeCell ref="A28:C28"/>
    <mergeCell ref="A29:C29"/>
    <mergeCell ref="A17:C17"/>
    <mergeCell ref="A27:C27"/>
    <mergeCell ref="A19:C19"/>
    <mergeCell ref="A14:C14"/>
    <mergeCell ref="A15:C15"/>
    <mergeCell ref="A18:C18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82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SheetLayoutView="100" zoomScalePageLayoutView="0" workbookViewId="0" topLeftCell="A85">
      <selection activeCell="D94" sqref="D94:E94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5" t="s">
        <v>0</v>
      </c>
      <c r="B1" s="186"/>
      <c r="C1" s="187"/>
      <c r="D1" s="187"/>
      <c r="E1" s="188"/>
    </row>
    <row r="2" spans="1:5" ht="16.5" thickBot="1">
      <c r="A2" s="189"/>
      <c r="B2" s="189"/>
      <c r="C2" s="189"/>
      <c r="D2" s="189"/>
      <c r="E2" s="189"/>
    </row>
    <row r="3" spans="1:5" ht="21.75" customHeight="1">
      <c r="A3" s="195" t="s">
        <v>95</v>
      </c>
      <c r="B3" s="196"/>
      <c r="C3" s="197"/>
      <c r="D3" s="197"/>
      <c r="E3" s="198"/>
    </row>
    <row r="4" spans="1:5" ht="36.75" customHeight="1">
      <c r="A4" s="37" t="s">
        <v>55</v>
      </c>
      <c r="B4" s="17" t="s">
        <v>47</v>
      </c>
      <c r="C4" s="13" t="s">
        <v>29</v>
      </c>
      <c r="D4" s="162" t="s">
        <v>13</v>
      </c>
      <c r="E4" s="199"/>
    </row>
    <row r="5" spans="1:5" ht="21.75" customHeight="1">
      <c r="A5" s="183" t="s">
        <v>57</v>
      </c>
      <c r="B5" s="184"/>
      <c r="C5" s="184"/>
      <c r="D5" s="184"/>
      <c r="E5" s="185"/>
    </row>
    <row r="6" spans="1:5" ht="21.75" customHeight="1">
      <c r="A6" s="45"/>
      <c r="B6" s="46"/>
      <c r="C6" s="47"/>
      <c r="D6" s="181"/>
      <c r="E6" s="182"/>
    </row>
    <row r="7" spans="1:5" ht="21.75" customHeight="1">
      <c r="A7" s="45"/>
      <c r="B7" s="46"/>
      <c r="C7" s="47"/>
      <c r="D7" s="181"/>
      <c r="E7" s="182"/>
    </row>
    <row r="8" spans="1:5" ht="21.75" customHeight="1">
      <c r="A8" s="45"/>
      <c r="B8" s="46"/>
      <c r="C8" s="47"/>
      <c r="D8" s="181"/>
      <c r="E8" s="182"/>
    </row>
    <row r="9" spans="1:5" ht="21.75" customHeight="1">
      <c r="A9" s="45"/>
      <c r="B9" s="46"/>
      <c r="C9" s="47"/>
      <c r="D9" s="181"/>
      <c r="E9" s="182"/>
    </row>
    <row r="10" spans="1:5" ht="21.75" customHeight="1">
      <c r="A10" s="183" t="s">
        <v>58</v>
      </c>
      <c r="B10" s="184"/>
      <c r="C10" s="184"/>
      <c r="D10" s="184"/>
      <c r="E10" s="185"/>
    </row>
    <row r="11" spans="1:5" ht="21.75" customHeight="1">
      <c r="A11" s="45"/>
      <c r="B11" s="46"/>
      <c r="C11" s="47"/>
      <c r="D11" s="192"/>
      <c r="E11" s="193"/>
    </row>
    <row r="12" spans="1:5" ht="21.75" customHeight="1">
      <c r="A12" s="45"/>
      <c r="B12" s="46"/>
      <c r="C12" s="47"/>
      <c r="D12" s="181"/>
      <c r="E12" s="182"/>
    </row>
    <row r="13" spans="1:5" ht="21.75" customHeight="1">
      <c r="A13" s="45"/>
      <c r="B13" s="46"/>
      <c r="C13" s="47"/>
      <c r="D13" s="181"/>
      <c r="E13" s="182"/>
    </row>
    <row r="14" spans="1:5" ht="21.75" customHeight="1">
      <c r="A14" s="45"/>
      <c r="B14" s="46"/>
      <c r="C14" s="47"/>
      <c r="D14" s="181"/>
      <c r="E14" s="182"/>
    </row>
    <row r="15" spans="1:5" ht="21.75" customHeight="1">
      <c r="A15" s="183" t="s">
        <v>59</v>
      </c>
      <c r="B15" s="184"/>
      <c r="C15" s="184"/>
      <c r="D15" s="184"/>
      <c r="E15" s="185"/>
    </row>
    <row r="16" spans="1:5" ht="21.75" customHeight="1">
      <c r="A16" s="45"/>
      <c r="B16" s="46"/>
      <c r="C16" s="47"/>
      <c r="D16" s="181"/>
      <c r="E16" s="182"/>
    </row>
    <row r="17" spans="1:5" ht="21.75" customHeight="1">
      <c r="A17" s="45"/>
      <c r="B17" s="46"/>
      <c r="C17" s="47"/>
      <c r="D17" s="181"/>
      <c r="E17" s="182"/>
    </row>
    <row r="18" spans="1:5" ht="21.75" customHeight="1">
      <c r="A18" s="45"/>
      <c r="B18" s="46"/>
      <c r="C18" s="47"/>
      <c r="D18" s="181"/>
      <c r="E18" s="182"/>
    </row>
    <row r="19" spans="1:5" ht="21.75" customHeight="1">
      <c r="A19" s="45"/>
      <c r="B19" s="46"/>
      <c r="C19" s="47"/>
      <c r="D19" s="181"/>
      <c r="E19" s="182"/>
    </row>
    <row r="20" spans="1:5" ht="21.75" customHeight="1">
      <c r="A20" s="183" t="s">
        <v>60</v>
      </c>
      <c r="B20" s="184"/>
      <c r="C20" s="184"/>
      <c r="D20" s="184"/>
      <c r="E20" s="185"/>
    </row>
    <row r="21" spans="1:5" ht="21.75" customHeight="1">
      <c r="A21" s="45"/>
      <c r="B21" s="46"/>
      <c r="C21" s="47"/>
      <c r="D21" s="181"/>
      <c r="E21" s="182"/>
    </row>
    <row r="22" spans="1:5" ht="21.75" customHeight="1">
      <c r="A22" s="45"/>
      <c r="B22" s="46"/>
      <c r="C22" s="47"/>
      <c r="D22" s="181"/>
      <c r="E22" s="182"/>
    </row>
    <row r="23" spans="1:5" ht="21.75" customHeight="1">
      <c r="A23" s="45"/>
      <c r="B23" s="46"/>
      <c r="C23" s="47"/>
      <c r="D23" s="181"/>
      <c r="E23" s="182"/>
    </row>
    <row r="24" spans="1:5" ht="21.75" customHeight="1">
      <c r="A24" s="45"/>
      <c r="B24" s="46"/>
      <c r="C24" s="47"/>
      <c r="D24" s="181"/>
      <c r="E24" s="182"/>
    </row>
    <row r="25" spans="1:5" ht="21.75" customHeight="1">
      <c r="A25" s="183" t="s">
        <v>61</v>
      </c>
      <c r="B25" s="184"/>
      <c r="C25" s="184"/>
      <c r="D25" s="184"/>
      <c r="E25" s="185"/>
    </row>
    <row r="26" spans="1:5" ht="21.75" customHeight="1">
      <c r="A26" s="45"/>
      <c r="B26" s="46"/>
      <c r="C26" s="47"/>
      <c r="D26" s="181"/>
      <c r="E26" s="182"/>
    </row>
    <row r="27" spans="1:5" ht="21.75" customHeight="1">
      <c r="A27" s="45"/>
      <c r="B27" s="46"/>
      <c r="C27" s="47"/>
      <c r="D27" s="181"/>
      <c r="E27" s="182"/>
    </row>
    <row r="28" spans="1:5" ht="21.75" customHeight="1">
      <c r="A28" s="45"/>
      <c r="B28" s="46"/>
      <c r="C28" s="47"/>
      <c r="D28" s="181"/>
      <c r="E28" s="182"/>
    </row>
    <row r="29" spans="1:5" ht="21.75" customHeight="1">
      <c r="A29" s="45"/>
      <c r="B29" s="46"/>
      <c r="C29" s="47"/>
      <c r="D29" s="181"/>
      <c r="E29" s="182"/>
    </row>
    <row r="30" spans="1:5" ht="21.75" customHeight="1">
      <c r="A30" s="183" t="s">
        <v>62</v>
      </c>
      <c r="B30" s="184"/>
      <c r="C30" s="184"/>
      <c r="D30" s="184"/>
      <c r="E30" s="185"/>
    </row>
    <row r="31" spans="1:5" ht="21.75" customHeight="1">
      <c r="A31" s="45"/>
      <c r="B31" s="46"/>
      <c r="C31" s="47"/>
      <c r="D31" s="181"/>
      <c r="E31" s="182"/>
    </row>
    <row r="32" spans="1:5" ht="21.75" customHeight="1">
      <c r="A32" s="45"/>
      <c r="B32" s="46"/>
      <c r="C32" s="47"/>
      <c r="D32" s="181"/>
      <c r="E32" s="182"/>
    </row>
    <row r="33" spans="1:5" ht="21.75" customHeight="1">
      <c r="A33" s="45"/>
      <c r="B33" s="46"/>
      <c r="C33" s="47"/>
      <c r="D33" s="181"/>
      <c r="E33" s="182"/>
    </row>
    <row r="34" spans="1:5" ht="21.75" customHeight="1">
      <c r="A34" s="45"/>
      <c r="B34" s="46"/>
      <c r="C34" s="47"/>
      <c r="D34" s="181"/>
      <c r="E34" s="182"/>
    </row>
    <row r="35" spans="1:5" ht="38.25" customHeight="1">
      <c r="A35" s="200" t="s">
        <v>145</v>
      </c>
      <c r="B35" s="184"/>
      <c r="C35" s="184"/>
      <c r="D35" s="184"/>
      <c r="E35" s="185"/>
    </row>
    <row r="36" spans="1:5" ht="48.75" customHeight="1">
      <c r="A36" s="60" t="s">
        <v>158</v>
      </c>
      <c r="B36" s="46"/>
      <c r="C36" s="77" t="s">
        <v>146</v>
      </c>
      <c r="D36" s="192"/>
      <c r="E36" s="193"/>
    </row>
    <row r="37" spans="1:5" ht="45.75" customHeight="1">
      <c r="A37" s="60" t="s">
        <v>159</v>
      </c>
      <c r="B37" s="46"/>
      <c r="C37" s="77" t="s">
        <v>146</v>
      </c>
      <c r="D37" s="192"/>
      <c r="E37" s="193"/>
    </row>
    <row r="38" spans="1:5" ht="31.5">
      <c r="A38" s="60" t="s">
        <v>160</v>
      </c>
      <c r="B38" s="46"/>
      <c r="C38" s="77" t="s">
        <v>146</v>
      </c>
      <c r="D38" s="192"/>
      <c r="E38" s="193"/>
    </row>
    <row r="39" spans="1:5" ht="31.5">
      <c r="A39" s="60" t="s">
        <v>161</v>
      </c>
      <c r="B39" s="46"/>
      <c r="C39" s="77" t="s">
        <v>146</v>
      </c>
      <c r="D39" s="192"/>
      <c r="E39" s="193"/>
    </row>
    <row r="40" spans="1:5" ht="31.5">
      <c r="A40" s="60" t="s">
        <v>162</v>
      </c>
      <c r="B40" s="46"/>
      <c r="C40" s="77" t="s">
        <v>146</v>
      </c>
      <c r="D40" s="192"/>
      <c r="E40" s="193"/>
    </row>
    <row r="41" spans="1:5" ht="31.5">
      <c r="A41" s="60" t="s">
        <v>163</v>
      </c>
      <c r="B41" s="46"/>
      <c r="C41" s="77" t="s">
        <v>146</v>
      </c>
      <c r="D41" s="192"/>
      <c r="E41" s="193"/>
    </row>
    <row r="42" spans="1:5" ht="21.75" customHeight="1">
      <c r="A42" s="32" t="s">
        <v>33</v>
      </c>
      <c r="B42" s="46"/>
      <c r="C42" s="77" t="s">
        <v>146</v>
      </c>
      <c r="D42" s="192"/>
      <c r="E42" s="193"/>
    </row>
    <row r="43" spans="1:5" ht="21.75" customHeight="1">
      <c r="A43" s="36" t="s">
        <v>63</v>
      </c>
      <c r="B43" s="46"/>
      <c r="C43" s="77" t="s">
        <v>146</v>
      </c>
      <c r="D43" s="192"/>
      <c r="E43" s="193"/>
    </row>
    <row r="44" spans="1:5" ht="21.75" customHeight="1">
      <c r="A44" s="23" t="s">
        <v>101</v>
      </c>
      <c r="B44" s="46"/>
      <c r="C44" s="77" t="s">
        <v>147</v>
      </c>
      <c r="D44" s="192"/>
      <c r="E44" s="193"/>
    </row>
    <row r="45" spans="1:5" ht="21.75" customHeight="1">
      <c r="A45" s="23" t="s">
        <v>110</v>
      </c>
      <c r="B45" s="46"/>
      <c r="C45" s="77" t="s">
        <v>147</v>
      </c>
      <c r="D45" s="192"/>
      <c r="E45" s="193"/>
    </row>
    <row r="46" spans="1:5" ht="31.5">
      <c r="A46" s="21" t="s">
        <v>102</v>
      </c>
      <c r="B46" s="46"/>
      <c r="C46" s="77" t="s">
        <v>146</v>
      </c>
      <c r="D46" s="192"/>
      <c r="E46" s="193"/>
    </row>
    <row r="47" spans="1:5" ht="34.5" customHeight="1">
      <c r="A47" s="21" t="s">
        <v>103</v>
      </c>
      <c r="B47" s="46"/>
      <c r="C47" s="77" t="s">
        <v>146</v>
      </c>
      <c r="D47" s="192"/>
      <c r="E47" s="193"/>
    </row>
    <row r="48" spans="1:5" ht="21.75" customHeight="1">
      <c r="A48" s="21" t="s">
        <v>104</v>
      </c>
      <c r="B48" s="46"/>
      <c r="C48" s="77" t="s">
        <v>147</v>
      </c>
      <c r="D48" s="192"/>
      <c r="E48" s="193"/>
    </row>
    <row r="49" spans="1:5" ht="21.75" customHeight="1">
      <c r="A49" s="21" t="s">
        <v>105</v>
      </c>
      <c r="B49" s="46"/>
      <c r="C49" s="77" t="s">
        <v>147</v>
      </c>
      <c r="D49" s="192"/>
      <c r="E49" s="193"/>
    </row>
    <row r="50" spans="1:5" ht="21.75" customHeight="1">
      <c r="A50" s="41" t="s">
        <v>100</v>
      </c>
      <c r="B50" s="46"/>
      <c r="C50" s="77" t="s">
        <v>146</v>
      </c>
      <c r="D50" s="192"/>
      <c r="E50" s="193"/>
    </row>
    <row r="51" spans="1:5" ht="21.75" customHeight="1">
      <c r="A51" s="23" t="s">
        <v>64</v>
      </c>
      <c r="B51" s="46"/>
      <c r="C51" s="77" t="s">
        <v>146</v>
      </c>
      <c r="D51" s="192"/>
      <c r="E51" s="193"/>
    </row>
    <row r="52" spans="1:5" ht="21.75" customHeight="1">
      <c r="A52" s="23" t="s">
        <v>106</v>
      </c>
      <c r="B52" s="46"/>
      <c r="C52" s="77" t="s">
        <v>146</v>
      </c>
      <c r="D52" s="192"/>
      <c r="E52" s="193"/>
    </row>
    <row r="53" spans="1:5" ht="21.75" customHeight="1">
      <c r="A53" s="23" t="s">
        <v>65</v>
      </c>
      <c r="B53" s="46"/>
      <c r="C53" s="77" t="s">
        <v>146</v>
      </c>
      <c r="D53" s="192"/>
      <c r="E53" s="193"/>
    </row>
    <row r="54" spans="1:5" ht="21.75" customHeight="1">
      <c r="A54" s="23" t="s">
        <v>107</v>
      </c>
      <c r="B54" s="46"/>
      <c r="C54" s="77" t="s">
        <v>146</v>
      </c>
      <c r="D54" s="192"/>
      <c r="E54" s="193"/>
    </row>
    <row r="55" spans="1:5" ht="21.75" customHeight="1">
      <c r="A55" s="23" t="s">
        <v>66</v>
      </c>
      <c r="B55" s="46"/>
      <c r="C55" s="77" t="s">
        <v>146</v>
      </c>
      <c r="D55" s="192"/>
      <c r="E55" s="193"/>
    </row>
    <row r="56" spans="1:5" ht="21.75" customHeight="1">
      <c r="A56" s="23" t="s">
        <v>108</v>
      </c>
      <c r="B56" s="46"/>
      <c r="C56" s="77" t="s">
        <v>146</v>
      </c>
      <c r="D56" s="192"/>
      <c r="E56" s="193"/>
    </row>
    <row r="57" spans="1:5" ht="21.75" customHeight="1">
      <c r="A57" s="21" t="s">
        <v>67</v>
      </c>
      <c r="B57" s="46"/>
      <c r="C57" s="77" t="s">
        <v>146</v>
      </c>
      <c r="D57" s="192"/>
      <c r="E57" s="193"/>
    </row>
    <row r="58" spans="1:5" ht="21.75" customHeight="1">
      <c r="A58" s="21" t="s">
        <v>109</v>
      </c>
      <c r="B58" s="46"/>
      <c r="C58" s="77" t="s">
        <v>146</v>
      </c>
      <c r="D58" s="192"/>
      <c r="E58" s="193"/>
    </row>
    <row r="59" spans="1:5" ht="21.75" customHeight="1">
      <c r="A59" s="21" t="s">
        <v>68</v>
      </c>
      <c r="B59" s="46"/>
      <c r="C59" s="77" t="s">
        <v>146</v>
      </c>
      <c r="D59" s="192"/>
      <c r="E59" s="193"/>
    </row>
    <row r="60" spans="1:5" ht="21.75" customHeight="1">
      <c r="A60" s="21" t="s">
        <v>69</v>
      </c>
      <c r="B60" s="46"/>
      <c r="C60" s="77" t="s">
        <v>146</v>
      </c>
      <c r="D60" s="192"/>
      <c r="E60" s="193"/>
    </row>
    <row r="61" spans="1:5" ht="21.75" customHeight="1">
      <c r="A61" s="32" t="s">
        <v>70</v>
      </c>
      <c r="B61" s="46"/>
      <c r="C61" s="77" t="s">
        <v>146</v>
      </c>
      <c r="D61" s="192"/>
      <c r="E61" s="193"/>
    </row>
    <row r="62" spans="1:5" ht="21.75" customHeight="1">
      <c r="A62" s="32" t="s">
        <v>71</v>
      </c>
      <c r="B62" s="46"/>
      <c r="C62" s="77" t="s">
        <v>146</v>
      </c>
      <c r="D62" s="192"/>
      <c r="E62" s="193"/>
    </row>
    <row r="63" spans="1:5" ht="21.75" customHeight="1">
      <c r="A63" s="35" t="s">
        <v>72</v>
      </c>
      <c r="B63" s="46"/>
      <c r="C63" s="77" t="s">
        <v>146</v>
      </c>
      <c r="D63" s="192"/>
      <c r="E63" s="193"/>
    </row>
    <row r="64" spans="1:5" ht="21.75" customHeight="1">
      <c r="A64" s="36" t="s">
        <v>73</v>
      </c>
      <c r="B64" s="46"/>
      <c r="C64" s="77" t="s">
        <v>146</v>
      </c>
      <c r="D64" s="192"/>
      <c r="E64" s="193"/>
    </row>
    <row r="65" spans="1:5" ht="21.75" customHeight="1">
      <c r="A65" s="36" t="s">
        <v>74</v>
      </c>
      <c r="B65" s="46"/>
      <c r="C65" s="77" t="s">
        <v>146</v>
      </c>
      <c r="D65" s="192"/>
      <c r="E65" s="193"/>
    </row>
    <row r="66" spans="1:5" ht="21.75" customHeight="1">
      <c r="A66" s="36" t="s">
        <v>75</v>
      </c>
      <c r="B66" s="46"/>
      <c r="C66" s="77" t="s">
        <v>146</v>
      </c>
      <c r="D66" s="192"/>
      <c r="E66" s="193"/>
    </row>
    <row r="67" spans="1:5" ht="21.75" customHeight="1">
      <c r="A67" s="36" t="s">
        <v>111</v>
      </c>
      <c r="B67" s="46"/>
      <c r="C67" s="77" t="s">
        <v>146</v>
      </c>
      <c r="D67" s="192"/>
      <c r="E67" s="193"/>
    </row>
    <row r="68" spans="1:5" ht="21.75" customHeight="1">
      <c r="A68" s="36" t="s">
        <v>112</v>
      </c>
      <c r="B68" s="46"/>
      <c r="C68" s="77" t="s">
        <v>146</v>
      </c>
      <c r="D68" s="192"/>
      <c r="E68" s="193"/>
    </row>
    <row r="69" spans="1:5" ht="21.75" customHeight="1">
      <c r="A69" s="36" t="s">
        <v>76</v>
      </c>
      <c r="B69" s="46"/>
      <c r="C69" s="77" t="s">
        <v>146</v>
      </c>
      <c r="D69" s="192"/>
      <c r="E69" s="193"/>
    </row>
    <row r="70" spans="1:5" ht="21.75" customHeight="1">
      <c r="A70" s="36" t="s">
        <v>113</v>
      </c>
      <c r="B70" s="46"/>
      <c r="C70" s="77" t="s">
        <v>146</v>
      </c>
      <c r="D70" s="192"/>
      <c r="E70" s="193"/>
    </row>
    <row r="71" spans="1:5" ht="21.75" customHeight="1">
      <c r="A71" s="41" t="s">
        <v>116</v>
      </c>
      <c r="B71" s="46"/>
      <c r="C71" s="77" t="s">
        <v>146</v>
      </c>
      <c r="D71" s="192"/>
      <c r="E71" s="193"/>
    </row>
    <row r="72" spans="1:5" ht="21.75" customHeight="1">
      <c r="A72" s="41" t="s">
        <v>114</v>
      </c>
      <c r="B72" s="46"/>
      <c r="C72" s="77" t="s">
        <v>146</v>
      </c>
      <c r="D72" s="192"/>
      <c r="E72" s="193"/>
    </row>
    <row r="73" spans="1:5" ht="21.75" customHeight="1">
      <c r="A73" s="41" t="s">
        <v>115</v>
      </c>
      <c r="B73" s="46"/>
      <c r="C73" s="77" t="s">
        <v>146</v>
      </c>
      <c r="D73" s="192"/>
      <c r="E73" s="193"/>
    </row>
    <row r="74" spans="1:5" ht="21.75" customHeight="1">
      <c r="A74" s="36" t="s">
        <v>117</v>
      </c>
      <c r="B74" s="46"/>
      <c r="C74" s="77" t="s">
        <v>146</v>
      </c>
      <c r="D74" s="192"/>
      <c r="E74" s="193"/>
    </row>
    <row r="75" spans="1:5" ht="21.75" customHeight="1">
      <c r="A75" s="36" t="s">
        <v>118</v>
      </c>
      <c r="B75" s="46"/>
      <c r="C75" s="77" t="s">
        <v>146</v>
      </c>
      <c r="D75" s="192"/>
      <c r="E75" s="193"/>
    </row>
    <row r="76" spans="1:5" ht="21.75" customHeight="1">
      <c r="A76" s="36" t="s">
        <v>77</v>
      </c>
      <c r="B76" s="46"/>
      <c r="C76" s="77" t="s">
        <v>146</v>
      </c>
      <c r="D76" s="192"/>
      <c r="E76" s="193"/>
    </row>
    <row r="77" spans="1:5" ht="21.75" customHeight="1">
      <c r="A77" s="36" t="s">
        <v>78</v>
      </c>
      <c r="B77" s="46"/>
      <c r="C77" s="77" t="s">
        <v>146</v>
      </c>
      <c r="D77" s="192"/>
      <c r="E77" s="193"/>
    </row>
    <row r="78" spans="1:5" ht="21.75" customHeight="1">
      <c r="A78" s="36" t="s">
        <v>119</v>
      </c>
      <c r="B78" s="46"/>
      <c r="C78" s="77" t="s">
        <v>146</v>
      </c>
      <c r="D78" s="192"/>
      <c r="E78" s="193"/>
    </row>
    <row r="79" spans="1:5" ht="21.75" customHeight="1">
      <c r="A79" s="36" t="s">
        <v>120</v>
      </c>
      <c r="B79" s="46"/>
      <c r="C79" s="77" t="s">
        <v>146</v>
      </c>
      <c r="D79" s="192"/>
      <c r="E79" s="193"/>
    </row>
    <row r="80" spans="1:5" ht="21.75" customHeight="1">
      <c r="A80" s="74" t="s">
        <v>121</v>
      </c>
      <c r="B80" s="46"/>
      <c r="C80" s="77" t="s">
        <v>146</v>
      </c>
      <c r="D80" s="192"/>
      <c r="E80" s="193"/>
    </row>
    <row r="81" spans="1:5" ht="21.75" customHeight="1">
      <c r="A81" s="36" t="s">
        <v>79</v>
      </c>
      <c r="B81" s="46"/>
      <c r="C81" s="77" t="s">
        <v>146</v>
      </c>
      <c r="D81" s="192"/>
      <c r="E81" s="193"/>
    </row>
    <row r="82" spans="1:5" ht="21.75" customHeight="1">
      <c r="A82" s="36" t="s">
        <v>80</v>
      </c>
      <c r="B82" s="46"/>
      <c r="C82" s="77" t="s">
        <v>146</v>
      </c>
      <c r="D82" s="192"/>
      <c r="E82" s="193"/>
    </row>
    <row r="83" spans="1:5" ht="21.75" customHeight="1">
      <c r="A83" s="36" t="s">
        <v>81</v>
      </c>
      <c r="B83" s="46"/>
      <c r="C83" s="77" t="s">
        <v>146</v>
      </c>
      <c r="D83" s="192"/>
      <c r="E83" s="193"/>
    </row>
    <row r="84" spans="1:5" ht="21.75" customHeight="1">
      <c r="A84" s="36" t="s">
        <v>122</v>
      </c>
      <c r="B84" s="46"/>
      <c r="C84" s="77" t="s">
        <v>146</v>
      </c>
      <c r="D84" s="192"/>
      <c r="E84" s="193"/>
    </row>
    <row r="85" spans="1:5" ht="21.75" customHeight="1">
      <c r="A85" s="36" t="s">
        <v>123</v>
      </c>
      <c r="B85" s="46"/>
      <c r="C85" s="77" t="s">
        <v>146</v>
      </c>
      <c r="D85" s="192"/>
      <c r="E85" s="193"/>
    </row>
    <row r="86" spans="1:5" ht="21.75" customHeight="1">
      <c r="A86" s="36" t="s">
        <v>124</v>
      </c>
      <c r="B86" s="46"/>
      <c r="C86" s="77" t="s">
        <v>148</v>
      </c>
      <c r="D86" s="192"/>
      <c r="E86" s="193"/>
    </row>
    <row r="87" spans="1:5" ht="21.75" customHeight="1">
      <c r="A87" s="32" t="s">
        <v>125</v>
      </c>
      <c r="B87" s="46"/>
      <c r="C87" s="77" t="s">
        <v>146</v>
      </c>
      <c r="D87" s="192"/>
      <c r="E87" s="193"/>
    </row>
    <row r="88" spans="1:5" ht="21.75" customHeight="1">
      <c r="A88" s="32" t="s">
        <v>126</v>
      </c>
      <c r="B88" s="46"/>
      <c r="C88" s="77" t="s">
        <v>146</v>
      </c>
      <c r="D88" s="192"/>
      <c r="E88" s="193"/>
    </row>
    <row r="89" spans="1:5" ht="21.75" customHeight="1">
      <c r="A89" s="32" t="s">
        <v>127</v>
      </c>
      <c r="B89" s="46"/>
      <c r="C89" s="77" t="s">
        <v>148</v>
      </c>
      <c r="D89" s="192"/>
      <c r="E89" s="193"/>
    </row>
    <row r="90" spans="1:5" ht="21.75" customHeight="1">
      <c r="A90" s="41" t="s">
        <v>130</v>
      </c>
      <c r="B90" s="46"/>
      <c r="C90" s="77" t="s">
        <v>146</v>
      </c>
      <c r="D90" s="192"/>
      <c r="E90" s="193"/>
    </row>
    <row r="91" spans="1:5" ht="21.75" customHeight="1">
      <c r="A91" s="41" t="s">
        <v>131</v>
      </c>
      <c r="B91" s="46"/>
      <c r="C91" s="77" t="s">
        <v>146</v>
      </c>
      <c r="D91" s="192"/>
      <c r="E91" s="193"/>
    </row>
    <row r="92" spans="1:5" ht="21.75" customHeight="1">
      <c r="A92" s="33" t="s">
        <v>82</v>
      </c>
      <c r="B92" s="46"/>
      <c r="C92" s="77" t="s">
        <v>146</v>
      </c>
      <c r="D92" s="192"/>
      <c r="E92" s="193"/>
    </row>
    <row r="93" spans="1:5" ht="21.75" customHeight="1">
      <c r="A93" s="33" t="s">
        <v>132</v>
      </c>
      <c r="B93" s="46"/>
      <c r="C93" s="77" t="s">
        <v>146</v>
      </c>
      <c r="D93" s="192"/>
      <c r="E93" s="193"/>
    </row>
    <row r="94" spans="1:5" ht="31.5">
      <c r="A94" s="76" t="s">
        <v>97</v>
      </c>
      <c r="B94" s="46"/>
      <c r="C94" s="77" t="s">
        <v>146</v>
      </c>
      <c r="D94" s="192"/>
      <c r="E94" s="193"/>
    </row>
    <row r="95" spans="1:5" ht="15.75">
      <c r="A95" s="76" t="s">
        <v>128</v>
      </c>
      <c r="B95" s="46"/>
      <c r="C95" s="77" t="s">
        <v>146</v>
      </c>
      <c r="D95" s="192"/>
      <c r="E95" s="193"/>
    </row>
    <row r="96" spans="1:5" ht="15.75">
      <c r="A96" s="21" t="s">
        <v>129</v>
      </c>
      <c r="B96" s="46"/>
      <c r="C96" s="77" t="s">
        <v>146</v>
      </c>
      <c r="D96" s="192"/>
      <c r="E96" s="193"/>
    </row>
    <row r="97" spans="1:5" ht="15.75">
      <c r="A97" s="201" t="s">
        <v>164</v>
      </c>
      <c r="B97" s="202"/>
      <c r="C97" s="202"/>
      <c r="D97" s="202"/>
      <c r="E97" s="203"/>
    </row>
    <row r="98" spans="1:5" ht="15.75">
      <c r="A98" s="21"/>
      <c r="B98" s="46"/>
      <c r="C98" s="77"/>
      <c r="D98" s="192"/>
      <c r="E98" s="193"/>
    </row>
    <row r="99" spans="1:5" ht="15.75">
      <c r="A99" s="21"/>
      <c r="B99" s="46"/>
      <c r="C99" s="77"/>
      <c r="D99" s="192"/>
      <c r="E99" s="193"/>
    </row>
    <row r="100" spans="1:5" ht="15.75">
      <c r="A100" s="21"/>
      <c r="B100" s="46"/>
      <c r="C100" s="77"/>
      <c r="D100" s="192"/>
      <c r="E100" s="193"/>
    </row>
    <row r="101" spans="1:5" ht="15.75">
      <c r="A101" s="21"/>
      <c r="B101" s="46"/>
      <c r="C101" s="77"/>
      <c r="D101" s="192"/>
      <c r="E101" s="193"/>
    </row>
    <row r="102" spans="1:5" ht="15.75">
      <c r="A102" s="21"/>
      <c r="B102" s="46"/>
      <c r="C102" s="77"/>
      <c r="D102" s="192"/>
      <c r="E102" s="193"/>
    </row>
    <row r="103" spans="1:5" ht="15.75">
      <c r="A103" s="21"/>
      <c r="B103" s="46"/>
      <c r="C103" s="77"/>
      <c r="D103" s="192"/>
      <c r="E103" s="193"/>
    </row>
    <row r="104" spans="1:5" ht="15.75">
      <c r="A104" s="21"/>
      <c r="B104" s="46"/>
      <c r="C104" s="77"/>
      <c r="D104" s="192"/>
      <c r="E104" s="193"/>
    </row>
    <row r="105" spans="1:5" ht="15.75">
      <c r="A105" s="21"/>
      <c r="B105" s="46"/>
      <c r="C105" s="77"/>
      <c r="D105" s="192"/>
      <c r="E105" s="193"/>
    </row>
    <row r="106" spans="1:5" ht="15.75">
      <c r="A106" s="21"/>
      <c r="B106" s="46"/>
      <c r="C106" s="77"/>
      <c r="D106" s="192"/>
      <c r="E106" s="193"/>
    </row>
    <row r="107" spans="1:5" ht="15.75">
      <c r="A107" s="21"/>
      <c r="B107" s="46"/>
      <c r="C107" s="77"/>
      <c r="D107" s="192"/>
      <c r="E107" s="193"/>
    </row>
    <row r="108" spans="1:5" ht="15.75">
      <c r="A108" s="21"/>
      <c r="B108" s="46"/>
      <c r="C108" s="77"/>
      <c r="D108" s="192"/>
      <c r="E108" s="193"/>
    </row>
    <row r="109" spans="1:5" ht="15.75">
      <c r="A109" s="21"/>
      <c r="B109" s="46"/>
      <c r="C109" s="77"/>
      <c r="D109" s="192"/>
      <c r="E109" s="193"/>
    </row>
    <row r="110" spans="1:5" ht="15.75">
      <c r="A110" s="21"/>
      <c r="B110" s="46"/>
      <c r="C110" s="77"/>
      <c r="D110" s="192"/>
      <c r="E110" s="193"/>
    </row>
    <row r="111" spans="1:5" ht="16.5" customHeight="1" thickBot="1">
      <c r="A111" s="21"/>
      <c r="B111" s="46"/>
      <c r="C111" s="77"/>
      <c r="D111" s="192"/>
      <c r="E111" s="193"/>
    </row>
    <row r="112" spans="1:5" ht="21.75" customHeight="1" thickBot="1">
      <c r="A112" s="165" t="s">
        <v>85</v>
      </c>
      <c r="B112" s="166"/>
      <c r="C112" s="167"/>
      <c r="D112" s="190">
        <f>SUM(D5:E111)</f>
        <v>0</v>
      </c>
      <c r="E112" s="191"/>
    </row>
    <row r="113" spans="1:5" ht="65.25" customHeight="1">
      <c r="A113" s="204" t="s">
        <v>157</v>
      </c>
      <c r="B113" s="204"/>
      <c r="C113" s="204"/>
      <c r="D113" s="204"/>
      <c r="E113" s="204"/>
    </row>
    <row r="114" spans="1:5" ht="65.25" customHeight="1">
      <c r="A114" s="6" t="s">
        <v>11</v>
      </c>
      <c r="B114" s="6"/>
      <c r="C114" s="79"/>
      <c r="D114" s="194"/>
      <c r="E114" s="194"/>
    </row>
    <row r="115" spans="1:5" ht="35.25" customHeight="1">
      <c r="A115" s="6"/>
      <c r="B115" s="6" t="s">
        <v>12</v>
      </c>
      <c r="C115" s="164" t="s">
        <v>44</v>
      </c>
      <c r="D115" s="164"/>
      <c r="E115" s="164"/>
    </row>
    <row r="116" spans="1:5" ht="15.75">
      <c r="A116" s="27"/>
      <c r="B116" s="28"/>
      <c r="C116" s="27"/>
      <c r="D116" s="27"/>
      <c r="E116" s="27"/>
    </row>
  </sheetData>
  <sheetProtection/>
  <mergeCells count="116">
    <mergeCell ref="D109:E109"/>
    <mergeCell ref="D110:E110"/>
    <mergeCell ref="D111:E111"/>
    <mergeCell ref="A113:E113"/>
    <mergeCell ref="D103:E103"/>
    <mergeCell ref="D104:E104"/>
    <mergeCell ref="D105:E105"/>
    <mergeCell ref="D106:E106"/>
    <mergeCell ref="D107:E107"/>
    <mergeCell ref="D108:E108"/>
    <mergeCell ref="D98:E98"/>
    <mergeCell ref="D99:E99"/>
    <mergeCell ref="D100:E100"/>
    <mergeCell ref="D101:E101"/>
    <mergeCell ref="D102:E102"/>
    <mergeCell ref="A97:E97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34:E34"/>
    <mergeCell ref="C115:E115"/>
    <mergeCell ref="D114:E114"/>
    <mergeCell ref="A3:E3"/>
    <mergeCell ref="D4:E4"/>
    <mergeCell ref="D11:E11"/>
    <mergeCell ref="D6:E6"/>
    <mergeCell ref="A10:E10"/>
    <mergeCell ref="D9:E9"/>
    <mergeCell ref="A35:E35"/>
    <mergeCell ref="D33:E33"/>
    <mergeCell ref="B1:E1"/>
    <mergeCell ref="A2:E2"/>
    <mergeCell ref="A112:C112"/>
    <mergeCell ref="D112:E112"/>
    <mergeCell ref="D36:E36"/>
    <mergeCell ref="A5:E5"/>
    <mergeCell ref="D16:E16"/>
    <mergeCell ref="D7:E7"/>
    <mergeCell ref="D42:E42"/>
    <mergeCell ref="D27:E27"/>
    <mergeCell ref="D12:E12"/>
    <mergeCell ref="D8:E8"/>
    <mergeCell ref="D28:E28"/>
    <mergeCell ref="D19:E19"/>
    <mergeCell ref="D18:E18"/>
    <mergeCell ref="D17:E17"/>
    <mergeCell ref="D22:E22"/>
    <mergeCell ref="A20:E20"/>
    <mergeCell ref="D13:E13"/>
    <mergeCell ref="D14:E14"/>
    <mergeCell ref="D26:E26"/>
    <mergeCell ref="D32:E32"/>
    <mergeCell ref="D31:E31"/>
    <mergeCell ref="A25:E25"/>
    <mergeCell ref="A15:E15"/>
    <mergeCell ref="D24:E24"/>
    <mergeCell ref="D23:E23"/>
    <mergeCell ref="A30:E30"/>
    <mergeCell ref="D29:E29"/>
    <mergeCell ref="D21:E21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0" r:id="rId1"/>
  <headerFooter alignWithMargins="0">
    <oddHeader>&amp;R&amp;"Times New Roman,Normál"&amp;12 1/d. melléklet</oddHeader>
    <oddFooter>&amp;C&amp;P/&amp;N</oddFooter>
  </headerFooter>
  <rowBreaks count="3" manualBreakCount="3">
    <brk id="34" max="4" man="1"/>
    <brk id="60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0" zoomScaleNormal="70" zoomScalePageLayoutView="0" workbookViewId="0" topLeftCell="A1">
      <selection activeCell="D15" sqref="D15:E15"/>
    </sheetView>
  </sheetViews>
  <sheetFormatPr defaultColWidth="9.140625" defaultRowHeight="12.75"/>
  <cols>
    <col min="1" max="1" width="39.00390625" style="11" customWidth="1"/>
    <col min="2" max="2" width="36.8515625" style="11" customWidth="1"/>
    <col min="3" max="3" width="16.8515625" style="11" bestFit="1" customWidth="1"/>
    <col min="4" max="4" width="9.57421875" style="11" customWidth="1"/>
    <col min="5" max="5" width="8.421875" style="1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5" t="s">
        <v>0</v>
      </c>
      <c r="B1" s="186"/>
      <c r="C1" s="187"/>
      <c r="D1" s="187"/>
      <c r="E1" s="188"/>
    </row>
    <row r="2" spans="1:5" ht="16.5" thickBot="1">
      <c r="A2" s="189"/>
      <c r="B2" s="189"/>
      <c r="C2" s="189"/>
      <c r="D2" s="189"/>
      <c r="E2" s="189"/>
    </row>
    <row r="3" spans="1:5" s="11" customFormat="1" ht="21.75" customHeight="1">
      <c r="A3" s="195" t="s">
        <v>83</v>
      </c>
      <c r="B3" s="196"/>
      <c r="C3" s="197"/>
      <c r="D3" s="197"/>
      <c r="E3" s="198"/>
    </row>
    <row r="4" spans="1:5" s="11" customFormat="1" ht="56.25" customHeight="1">
      <c r="A4" s="37" t="s">
        <v>50</v>
      </c>
      <c r="B4" s="17" t="s">
        <v>51</v>
      </c>
      <c r="C4" s="13" t="s">
        <v>49</v>
      </c>
      <c r="D4" s="162" t="s">
        <v>13</v>
      </c>
      <c r="E4" s="199"/>
    </row>
    <row r="5" spans="1:5" s="11" customFormat="1" ht="21.75" customHeight="1">
      <c r="A5" s="45"/>
      <c r="B5" s="46"/>
      <c r="C5" s="47"/>
      <c r="D5" s="192"/>
      <c r="E5" s="193"/>
    </row>
    <row r="6" spans="1:5" s="11" customFormat="1" ht="21.75" customHeight="1">
      <c r="A6" s="45"/>
      <c r="B6" s="46"/>
      <c r="C6" s="47"/>
      <c r="D6" s="192"/>
      <c r="E6" s="193"/>
    </row>
    <row r="7" spans="1:5" s="11" customFormat="1" ht="21.75" customHeight="1">
      <c r="A7" s="45"/>
      <c r="B7" s="46"/>
      <c r="C7" s="47"/>
      <c r="D7" s="192"/>
      <c r="E7" s="193"/>
    </row>
    <row r="8" spans="1:5" s="11" customFormat="1" ht="21.75" customHeight="1">
      <c r="A8" s="45"/>
      <c r="B8" s="46"/>
      <c r="C8" s="47"/>
      <c r="D8" s="192"/>
      <c r="E8" s="193"/>
    </row>
    <row r="9" spans="1:5" s="11" customFormat="1" ht="21.75" customHeight="1">
      <c r="A9" s="45"/>
      <c r="B9" s="46"/>
      <c r="C9" s="47"/>
      <c r="D9" s="192"/>
      <c r="E9" s="193"/>
    </row>
    <row r="10" spans="1:5" s="11" customFormat="1" ht="21.75" customHeight="1">
      <c r="A10" s="45"/>
      <c r="B10" s="46"/>
      <c r="C10" s="47"/>
      <c r="D10" s="192"/>
      <c r="E10" s="193"/>
    </row>
    <row r="11" spans="1:5" s="11" customFormat="1" ht="21.75" customHeight="1">
      <c r="A11" s="45"/>
      <c r="B11" s="46"/>
      <c r="C11" s="47"/>
      <c r="D11" s="192"/>
      <c r="E11" s="193"/>
    </row>
    <row r="12" spans="1:5" s="11" customFormat="1" ht="21.75" customHeight="1">
      <c r="A12" s="45"/>
      <c r="B12" s="46"/>
      <c r="C12" s="47"/>
      <c r="D12" s="192"/>
      <c r="E12" s="193"/>
    </row>
    <row r="13" spans="1:5" s="11" customFormat="1" ht="21.75" customHeight="1">
      <c r="A13" s="45"/>
      <c r="B13" s="46"/>
      <c r="C13" s="47"/>
      <c r="D13" s="192"/>
      <c r="E13" s="193"/>
    </row>
    <row r="14" spans="1:5" s="11" customFormat="1" ht="21.75" customHeight="1">
      <c r="A14" s="45"/>
      <c r="B14" s="46"/>
      <c r="C14" s="47"/>
      <c r="D14" s="192"/>
      <c r="E14" s="193"/>
    </row>
    <row r="15" spans="1:5" s="11" customFormat="1" ht="21.75" customHeight="1">
      <c r="A15" s="45"/>
      <c r="B15" s="46"/>
      <c r="C15" s="47"/>
      <c r="D15" s="192"/>
      <c r="E15" s="193"/>
    </row>
    <row r="16" spans="1:5" s="11" customFormat="1" ht="21.75" customHeight="1">
      <c r="A16" s="45"/>
      <c r="B16" s="46"/>
      <c r="C16" s="47"/>
      <c r="D16" s="192"/>
      <c r="E16" s="193"/>
    </row>
    <row r="17" spans="1:5" s="11" customFormat="1" ht="21.75" customHeight="1">
      <c r="A17" s="45"/>
      <c r="B17" s="46"/>
      <c r="C17" s="47"/>
      <c r="D17" s="192"/>
      <c r="E17" s="193"/>
    </row>
    <row r="18" spans="1:5" s="11" customFormat="1" ht="21.75" customHeight="1">
      <c r="A18" s="45"/>
      <c r="B18" s="46"/>
      <c r="C18" s="47"/>
      <c r="D18" s="192"/>
      <c r="E18" s="193"/>
    </row>
    <row r="19" spans="1:5" s="11" customFormat="1" ht="21.75" customHeight="1" thickBot="1">
      <c r="A19" s="48"/>
      <c r="B19" s="49"/>
      <c r="C19" s="47"/>
      <c r="D19" s="192"/>
      <c r="E19" s="193"/>
    </row>
    <row r="20" spans="1:5" s="11" customFormat="1" ht="21.75" customHeight="1" thickBot="1">
      <c r="A20" s="165" t="s">
        <v>84</v>
      </c>
      <c r="B20" s="166"/>
      <c r="C20" s="167"/>
      <c r="D20" s="190">
        <f>SUM(D5:E19)</f>
        <v>0</v>
      </c>
      <c r="E20" s="191"/>
    </row>
    <row r="21" spans="1:5" s="11" customFormat="1" ht="76.5" customHeight="1">
      <c r="A21" s="4" t="s">
        <v>11</v>
      </c>
      <c r="B21" s="4"/>
      <c r="C21" s="71"/>
      <c r="D21" s="205"/>
      <c r="E21" s="205"/>
    </row>
    <row r="22" spans="1:5" s="11" customFormat="1" ht="57.75" customHeight="1">
      <c r="A22" s="6"/>
      <c r="B22" s="6" t="s">
        <v>12</v>
      </c>
      <c r="C22" s="164" t="s">
        <v>44</v>
      </c>
      <c r="D22" s="164"/>
      <c r="E22" s="164"/>
    </row>
    <row r="23" spans="1:5" s="11" customFormat="1" ht="15.75">
      <c r="A23" s="27"/>
      <c r="B23" s="28"/>
      <c r="C23" s="27"/>
      <c r="D23" s="27"/>
      <c r="E23" s="27"/>
    </row>
  </sheetData>
  <sheetProtection/>
  <mergeCells count="23"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  <mergeCell ref="B1:E1"/>
    <mergeCell ref="A2:E2"/>
    <mergeCell ref="A3:E3"/>
    <mergeCell ref="D4:E4"/>
    <mergeCell ref="D5:E5"/>
    <mergeCell ref="D6:E6"/>
    <mergeCell ref="D13:E13"/>
    <mergeCell ref="D14:E14"/>
    <mergeCell ref="D7:E7"/>
    <mergeCell ref="D8:E8"/>
    <mergeCell ref="D9:E9"/>
    <mergeCell ref="D10:E10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&amp;R1/e.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1">
      <selection activeCell="H17" sqref="H17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65" t="s">
        <v>0</v>
      </c>
      <c r="B1" s="186"/>
      <c r="C1" s="187"/>
      <c r="D1" s="187"/>
      <c r="E1" s="188"/>
    </row>
    <row r="2" spans="1:5" ht="16.5" thickBot="1">
      <c r="A2" s="189"/>
      <c r="B2" s="189"/>
      <c r="C2" s="189"/>
      <c r="D2" s="189"/>
      <c r="E2" s="189"/>
    </row>
    <row r="3" spans="1:5" s="11" customFormat="1" ht="21.75" customHeight="1">
      <c r="A3" s="195" t="s">
        <v>88</v>
      </c>
      <c r="B3" s="196"/>
      <c r="C3" s="197"/>
      <c r="D3" s="197"/>
      <c r="E3" s="198"/>
    </row>
    <row r="4" spans="1:5" s="11" customFormat="1" ht="36.75" customHeight="1">
      <c r="A4" s="37" t="s">
        <v>27</v>
      </c>
      <c r="B4" s="17" t="s">
        <v>47</v>
      </c>
      <c r="C4" s="13" t="s">
        <v>29</v>
      </c>
      <c r="D4" s="162" t="s">
        <v>13</v>
      </c>
      <c r="E4" s="199"/>
    </row>
    <row r="5" spans="1:5" s="11" customFormat="1" ht="21.75" customHeight="1">
      <c r="A5" s="45"/>
      <c r="B5" s="46"/>
      <c r="C5" s="47"/>
      <c r="D5" s="192"/>
      <c r="E5" s="193"/>
    </row>
    <row r="6" spans="1:5" s="11" customFormat="1" ht="21.75" customHeight="1">
      <c r="A6" s="45"/>
      <c r="B6" s="46"/>
      <c r="C6" s="47"/>
      <c r="D6" s="192"/>
      <c r="E6" s="193"/>
    </row>
    <row r="7" spans="1:5" s="11" customFormat="1" ht="21.75" customHeight="1">
      <c r="A7" s="45"/>
      <c r="B7" s="46"/>
      <c r="C7" s="47"/>
      <c r="D7" s="63"/>
      <c r="E7" s="64"/>
    </row>
    <row r="8" spans="1:5" s="11" customFormat="1" ht="21.75" customHeight="1">
      <c r="A8" s="45"/>
      <c r="B8" s="46"/>
      <c r="C8" s="47"/>
      <c r="D8" s="63"/>
      <c r="E8" s="64"/>
    </row>
    <row r="9" spans="1:5" s="11" customFormat="1" ht="21.75" customHeight="1">
      <c r="A9" s="45"/>
      <c r="B9" s="46"/>
      <c r="C9" s="47"/>
      <c r="D9" s="63"/>
      <c r="E9" s="64"/>
    </row>
    <row r="10" spans="1:5" s="11" customFormat="1" ht="21.75" customHeight="1">
      <c r="A10" s="45"/>
      <c r="B10" s="46"/>
      <c r="C10" s="47"/>
      <c r="D10" s="63"/>
      <c r="E10" s="64"/>
    </row>
    <row r="11" spans="1:5" s="11" customFormat="1" ht="21.75" customHeight="1">
      <c r="A11" s="45"/>
      <c r="B11" s="46"/>
      <c r="C11" s="47"/>
      <c r="D11" s="63"/>
      <c r="E11" s="64"/>
    </row>
    <row r="12" spans="1:5" s="11" customFormat="1" ht="21.75" customHeight="1">
      <c r="A12" s="45"/>
      <c r="B12" s="46"/>
      <c r="C12" s="47"/>
      <c r="D12" s="63"/>
      <c r="E12" s="64"/>
    </row>
    <row r="13" spans="1:5" s="11" customFormat="1" ht="21.75" customHeight="1">
      <c r="A13" s="45"/>
      <c r="B13" s="46"/>
      <c r="C13" s="47"/>
      <c r="D13" s="63"/>
      <c r="E13" s="64"/>
    </row>
    <row r="14" spans="1:5" s="11" customFormat="1" ht="21.75" customHeight="1">
      <c r="A14" s="45"/>
      <c r="B14" s="46"/>
      <c r="C14" s="47"/>
      <c r="D14" s="63"/>
      <c r="E14" s="64"/>
    </row>
    <row r="15" spans="1:5" s="11" customFormat="1" ht="21.75" customHeight="1">
      <c r="A15" s="45"/>
      <c r="B15" s="46"/>
      <c r="C15" s="47"/>
      <c r="D15" s="192"/>
      <c r="E15" s="193"/>
    </row>
    <row r="16" spans="1:5" s="11" customFormat="1" ht="21.75" customHeight="1">
      <c r="A16" s="45"/>
      <c r="B16" s="46"/>
      <c r="C16" s="47"/>
      <c r="D16" s="192"/>
      <c r="E16" s="193"/>
    </row>
    <row r="17" spans="1:5" s="11" customFormat="1" ht="21.75" customHeight="1">
      <c r="A17" s="45"/>
      <c r="B17" s="46"/>
      <c r="C17" s="47"/>
      <c r="D17" s="192"/>
      <c r="E17" s="193"/>
    </row>
    <row r="18" spans="1:5" s="11" customFormat="1" ht="21.75" customHeight="1">
      <c r="A18" s="45"/>
      <c r="B18" s="46"/>
      <c r="C18" s="47"/>
      <c r="D18" s="192"/>
      <c r="E18" s="193"/>
    </row>
    <row r="19" spans="1:5" s="11" customFormat="1" ht="21.75" customHeight="1" thickBot="1">
      <c r="A19" s="48"/>
      <c r="B19" s="49"/>
      <c r="C19" s="47"/>
      <c r="D19" s="192"/>
      <c r="E19" s="193"/>
    </row>
    <row r="20" spans="1:5" s="11" customFormat="1" ht="21.75" customHeight="1" thickBot="1">
      <c r="A20" s="165" t="s">
        <v>87</v>
      </c>
      <c r="B20" s="166"/>
      <c r="C20" s="167"/>
      <c r="D20" s="190">
        <f>SUM(D5:E19)</f>
        <v>0</v>
      </c>
      <c r="E20" s="191"/>
    </row>
    <row r="21" spans="1:5" s="11" customFormat="1" ht="76.5" customHeight="1">
      <c r="A21" s="4" t="s">
        <v>11</v>
      </c>
      <c r="B21" s="4"/>
      <c r="C21" s="71"/>
      <c r="D21" s="205"/>
      <c r="E21" s="205"/>
    </row>
    <row r="22" spans="1:5" s="11" customFormat="1" ht="35.25" customHeight="1">
      <c r="A22" s="6"/>
      <c r="B22" s="6" t="s">
        <v>12</v>
      </c>
      <c r="C22" s="164" t="s">
        <v>44</v>
      </c>
      <c r="D22" s="164"/>
      <c r="E22" s="164"/>
    </row>
    <row r="23" spans="1:5" s="11" customFormat="1" ht="15.75">
      <c r="A23" s="27"/>
      <c r="B23" s="28"/>
      <c r="C23" s="27"/>
      <c r="D23" s="27"/>
      <c r="E23" s="27"/>
    </row>
  </sheetData>
  <sheetProtection/>
  <mergeCells count="15">
    <mergeCell ref="B1:E1"/>
    <mergeCell ref="A2:E2"/>
    <mergeCell ref="A3:E3"/>
    <mergeCell ref="D4:E4"/>
    <mergeCell ref="D5:E5"/>
    <mergeCell ref="D6:E6"/>
    <mergeCell ref="D15:E15"/>
    <mergeCell ref="D16:E16"/>
    <mergeCell ref="C22:E22"/>
    <mergeCell ref="D21:E21"/>
    <mergeCell ref="D17:E17"/>
    <mergeCell ref="D18:E18"/>
    <mergeCell ref="D19:E19"/>
    <mergeCell ref="A20:C20"/>
    <mergeCell ref="D20:E20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3" r:id="rId1"/>
  <headerFooter alignWithMargins="0">
    <oddHeader>&amp;R&amp;"Times New Roman,Normál"&amp;12 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60" zoomScalePageLayoutView="0" workbookViewId="0" topLeftCell="A1">
      <selection activeCell="I11" sqref="I11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6"/>
      <c r="C1" s="206"/>
      <c r="D1" s="207"/>
    </row>
    <row r="2" spans="1:4" ht="16.5" thickBot="1">
      <c r="A2" s="208"/>
      <c r="B2" s="208"/>
      <c r="C2" s="208"/>
      <c r="D2" s="208"/>
    </row>
    <row r="3" spans="1:4" ht="21.75" customHeight="1">
      <c r="A3" s="209" t="s">
        <v>89</v>
      </c>
      <c r="B3" s="197"/>
      <c r="C3" s="197"/>
      <c r="D3" s="198"/>
    </row>
    <row r="4" spans="1:4" ht="36" customHeight="1">
      <c r="A4" s="37" t="s">
        <v>10</v>
      </c>
      <c r="B4" s="17" t="s">
        <v>28</v>
      </c>
      <c r="C4" s="17" t="s">
        <v>155</v>
      </c>
      <c r="D4" s="18" t="s">
        <v>154</v>
      </c>
    </row>
    <row r="5" spans="1:4" ht="21.75" customHeight="1">
      <c r="A5" s="32" t="s">
        <v>14</v>
      </c>
      <c r="B5" s="51"/>
      <c r="C5" s="80">
        <v>449125</v>
      </c>
      <c r="D5" s="19">
        <f>B5*C5</f>
        <v>0</v>
      </c>
    </row>
    <row r="6" spans="1:4" ht="21.75" customHeight="1">
      <c r="A6" s="32" t="s">
        <v>22</v>
      </c>
      <c r="B6" s="52"/>
      <c r="C6" s="81">
        <v>689606</v>
      </c>
      <c r="D6" s="19">
        <f>B6*C6</f>
        <v>0</v>
      </c>
    </row>
    <row r="7" spans="1:4" ht="21.75" customHeight="1">
      <c r="A7" s="32" t="s">
        <v>23</v>
      </c>
      <c r="B7" s="52"/>
      <c r="C7" s="81">
        <v>949625</v>
      </c>
      <c r="D7" s="19">
        <f>B7*C7</f>
        <v>0</v>
      </c>
    </row>
    <row r="8" spans="1:4" ht="34.5" customHeight="1" thickBot="1">
      <c r="A8" s="32" t="s">
        <v>26</v>
      </c>
      <c r="B8" s="50"/>
      <c r="C8" s="81">
        <v>177507</v>
      </c>
      <c r="D8" s="19">
        <f>B8*C8</f>
        <v>0</v>
      </c>
    </row>
    <row r="9" spans="1:4" ht="21.75" customHeight="1" thickBot="1">
      <c r="A9" s="165" t="s">
        <v>19</v>
      </c>
      <c r="B9" s="166"/>
      <c r="C9" s="167"/>
      <c r="D9" s="25">
        <f>SUM(D5:D8)</f>
        <v>0</v>
      </c>
    </row>
    <row r="10" spans="1:4" ht="62.25" customHeight="1">
      <c r="A10" s="6" t="s">
        <v>11</v>
      </c>
      <c r="B10" s="4"/>
      <c r="C10" s="205"/>
      <c r="D10" s="205"/>
    </row>
    <row r="11" spans="1:4" ht="53.25" customHeight="1">
      <c r="A11" s="12"/>
      <c r="B11" s="6" t="s">
        <v>12</v>
      </c>
      <c r="C11" s="164" t="s">
        <v>44</v>
      </c>
      <c r="D11" s="164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  <row r="29" spans="1:4" ht="15.75">
      <c r="A29" s="12"/>
      <c r="B29" s="12"/>
      <c r="C29" s="12"/>
      <c r="D29" s="12"/>
    </row>
  </sheetData>
  <sheetProtection/>
  <mergeCells count="6">
    <mergeCell ref="A9:C9"/>
    <mergeCell ref="B1:D1"/>
    <mergeCell ref="C10:D10"/>
    <mergeCell ref="A2:D2"/>
    <mergeCell ref="A3:D3"/>
    <mergeCell ref="C11:D11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9" r:id="rId1"/>
  <headerFooter alignWithMargins="0">
    <oddHeader>&amp;R&amp;"Times New Roman,Normál"&amp;12 1/g. melléklet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view="pageBreakPreview" zoomScale="80" zoomScaleSheetLayoutView="80" zoomScalePageLayoutView="0" workbookViewId="0" topLeftCell="A7">
      <selection activeCell="G32" sqref="G32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06"/>
      <c r="C1" s="206"/>
      <c r="D1" s="207"/>
    </row>
    <row r="2" spans="1:4" ht="16.5" thickBot="1">
      <c r="A2" s="208"/>
      <c r="B2" s="208"/>
      <c r="C2" s="208"/>
      <c r="D2" s="208"/>
    </row>
    <row r="3" spans="1:4" ht="18" customHeight="1">
      <c r="A3" s="209" t="s">
        <v>153</v>
      </c>
      <c r="B3" s="197"/>
      <c r="C3" s="197"/>
      <c r="D3" s="198"/>
    </row>
    <row r="4" spans="1:4" ht="36.75" customHeight="1" thickBot="1">
      <c r="A4" s="14" t="s">
        <v>10</v>
      </c>
      <c r="B4" s="15" t="s">
        <v>149</v>
      </c>
      <c r="C4" s="15" t="s">
        <v>156</v>
      </c>
      <c r="D4" s="16" t="s">
        <v>154</v>
      </c>
    </row>
    <row r="5" spans="1:4" ht="31.5">
      <c r="A5" s="21" t="s">
        <v>133</v>
      </c>
      <c r="B5" s="50"/>
      <c r="C5" s="78">
        <v>41500</v>
      </c>
      <c r="D5" s="22">
        <f aca="true" t="shared" si="0" ref="D5:D10">B5*C5</f>
        <v>0</v>
      </c>
    </row>
    <row r="6" spans="1:4" ht="31.5">
      <c r="A6" s="21" t="s">
        <v>134</v>
      </c>
      <c r="B6" s="50"/>
      <c r="C6" s="61">
        <v>167500</v>
      </c>
      <c r="D6" s="22">
        <f>B6*C6</f>
        <v>0</v>
      </c>
    </row>
    <row r="7" spans="1:4" ht="15.75">
      <c r="A7" s="23" t="s">
        <v>150</v>
      </c>
      <c r="B7" s="50"/>
      <c r="C7" s="61">
        <v>51200</v>
      </c>
      <c r="D7" s="22">
        <f t="shared" si="0"/>
        <v>0</v>
      </c>
    </row>
    <row r="8" spans="1:4" ht="15.75">
      <c r="A8" s="21" t="s">
        <v>52</v>
      </c>
      <c r="B8" s="53"/>
      <c r="C8" s="61">
        <v>348500</v>
      </c>
      <c r="D8" s="22">
        <f>B8*C8</f>
        <v>0</v>
      </c>
    </row>
    <row r="9" spans="1:4" ht="15.75">
      <c r="A9" s="26" t="s">
        <v>53</v>
      </c>
      <c r="B9" s="53"/>
      <c r="C9" s="61">
        <v>71200</v>
      </c>
      <c r="D9" s="22">
        <f t="shared" si="0"/>
        <v>0</v>
      </c>
    </row>
    <row r="10" spans="1:4" ht="15.75">
      <c r="A10" s="21" t="s">
        <v>54</v>
      </c>
      <c r="B10" s="50"/>
      <c r="C10" s="61">
        <v>42700</v>
      </c>
      <c r="D10" s="22">
        <f t="shared" si="0"/>
        <v>0</v>
      </c>
    </row>
    <row r="11" spans="1:4" ht="16.5" thickBot="1">
      <c r="A11" s="21" t="s">
        <v>135</v>
      </c>
      <c r="B11" s="50"/>
      <c r="C11" s="61">
        <v>140000</v>
      </c>
      <c r="D11" s="22">
        <f>B11*C11</f>
        <v>0</v>
      </c>
    </row>
    <row r="12" spans="1:4" ht="42" customHeight="1" thickBot="1">
      <c r="A12" s="211" t="s">
        <v>94</v>
      </c>
      <c r="B12" s="213"/>
      <c r="C12" s="213"/>
      <c r="D12" s="25">
        <f>SUM(D5:D11)</f>
        <v>0</v>
      </c>
    </row>
    <row r="13" spans="1:4" ht="21.75" customHeight="1" thickBot="1">
      <c r="A13" s="73"/>
      <c r="B13" s="73"/>
      <c r="C13" s="73"/>
      <c r="D13" s="72"/>
    </row>
    <row r="14" spans="1:4" ht="45" customHeight="1">
      <c r="A14" s="195" t="s">
        <v>151</v>
      </c>
      <c r="B14" s="196"/>
      <c r="C14" s="196"/>
      <c r="D14" s="210"/>
    </row>
    <row r="15" spans="1:4" ht="32.25" thickBot="1">
      <c r="A15" s="14" t="s">
        <v>10</v>
      </c>
      <c r="B15" s="15" t="s">
        <v>149</v>
      </c>
      <c r="C15" s="24" t="s">
        <v>155</v>
      </c>
      <c r="D15" s="16" t="s">
        <v>154</v>
      </c>
    </row>
    <row r="16" spans="1:4" ht="15.75">
      <c r="A16" s="21" t="s">
        <v>144</v>
      </c>
      <c r="B16" s="50"/>
      <c r="C16" s="61">
        <v>600000</v>
      </c>
      <c r="D16" s="22">
        <f aca="true" t="shared" si="1" ref="D16:D37">B16*C16</f>
        <v>0</v>
      </c>
    </row>
    <row r="17" spans="1:4" ht="15.75">
      <c r="A17" s="75" t="s">
        <v>142</v>
      </c>
      <c r="B17" s="50"/>
      <c r="C17" s="61">
        <v>7800</v>
      </c>
      <c r="D17" s="22">
        <f t="shared" si="1"/>
        <v>0</v>
      </c>
    </row>
    <row r="18" spans="1:4" ht="15.75">
      <c r="A18" s="75" t="s">
        <v>143</v>
      </c>
      <c r="B18" s="50"/>
      <c r="C18" s="61">
        <v>18150</v>
      </c>
      <c r="D18" s="22">
        <f t="shared" si="1"/>
        <v>0</v>
      </c>
    </row>
    <row r="19" spans="1:4" ht="15.75">
      <c r="A19" s="75" t="s">
        <v>141</v>
      </c>
      <c r="B19" s="50"/>
      <c r="C19" s="61">
        <v>18050</v>
      </c>
      <c r="D19" s="22">
        <f t="shared" si="1"/>
        <v>0</v>
      </c>
    </row>
    <row r="20" spans="1:4" ht="31.5">
      <c r="A20" s="21" t="s">
        <v>140</v>
      </c>
      <c r="B20" s="50"/>
      <c r="C20" s="61">
        <v>418900</v>
      </c>
      <c r="D20" s="22">
        <f t="shared" si="1"/>
        <v>0</v>
      </c>
    </row>
    <row r="21" spans="1:4" ht="31.5">
      <c r="A21" s="21" t="s">
        <v>139</v>
      </c>
      <c r="B21" s="50"/>
      <c r="C21" s="61">
        <v>641500</v>
      </c>
      <c r="D21" s="22">
        <f t="shared" si="1"/>
        <v>0</v>
      </c>
    </row>
    <row r="22" spans="1:4" ht="15.75">
      <c r="A22" s="32" t="s">
        <v>136</v>
      </c>
      <c r="B22" s="50"/>
      <c r="C22" s="61">
        <v>18500</v>
      </c>
      <c r="D22" s="22">
        <f t="shared" si="1"/>
        <v>0</v>
      </c>
    </row>
    <row r="23" spans="1:4" ht="15.75">
      <c r="A23" s="21" t="s">
        <v>21</v>
      </c>
      <c r="B23" s="50"/>
      <c r="C23" s="61">
        <v>13650</v>
      </c>
      <c r="D23" s="22">
        <f t="shared" si="1"/>
        <v>0</v>
      </c>
    </row>
    <row r="24" spans="1:4" ht="15.75">
      <c r="A24" s="21" t="s">
        <v>36</v>
      </c>
      <c r="B24" s="50"/>
      <c r="C24" s="61">
        <v>4200</v>
      </c>
      <c r="D24" s="22">
        <f t="shared" si="1"/>
        <v>0</v>
      </c>
    </row>
    <row r="25" spans="1:4" ht="15.75">
      <c r="A25" s="21" t="s">
        <v>137</v>
      </c>
      <c r="B25" s="50"/>
      <c r="C25" s="61">
        <v>11400</v>
      </c>
      <c r="D25" s="22">
        <f t="shared" si="1"/>
        <v>0</v>
      </c>
    </row>
    <row r="26" spans="1:4" ht="15.75">
      <c r="A26" s="23" t="s">
        <v>138</v>
      </c>
      <c r="B26" s="50"/>
      <c r="C26" s="61">
        <v>32550</v>
      </c>
      <c r="D26" s="22">
        <f t="shared" si="1"/>
        <v>0</v>
      </c>
    </row>
    <row r="27" spans="1:4" ht="15.75">
      <c r="A27" s="21" t="s">
        <v>90</v>
      </c>
      <c r="B27" s="50"/>
      <c r="C27" s="61">
        <v>8150</v>
      </c>
      <c r="D27" s="22">
        <f t="shared" si="1"/>
        <v>0</v>
      </c>
    </row>
    <row r="28" spans="1:4" ht="15.75">
      <c r="A28" s="33" t="s">
        <v>34</v>
      </c>
      <c r="B28" s="50"/>
      <c r="C28" s="61">
        <v>3450</v>
      </c>
      <c r="D28" s="22">
        <f t="shared" si="1"/>
        <v>0</v>
      </c>
    </row>
    <row r="29" spans="1:4" ht="15.75">
      <c r="A29" s="33" t="s">
        <v>35</v>
      </c>
      <c r="B29" s="50"/>
      <c r="C29" s="61">
        <v>4250</v>
      </c>
      <c r="D29" s="22">
        <f t="shared" si="1"/>
        <v>0</v>
      </c>
    </row>
    <row r="30" spans="1:4" ht="15.75">
      <c r="A30" s="21" t="s">
        <v>24</v>
      </c>
      <c r="B30" s="50"/>
      <c r="C30" s="61">
        <v>6700</v>
      </c>
      <c r="D30" s="22">
        <f t="shared" si="1"/>
        <v>0</v>
      </c>
    </row>
    <row r="31" spans="1:4" ht="15.75">
      <c r="A31" s="21" t="s">
        <v>25</v>
      </c>
      <c r="B31" s="50"/>
      <c r="C31" s="61">
        <v>4750</v>
      </c>
      <c r="D31" s="22">
        <f t="shared" si="1"/>
        <v>0</v>
      </c>
    </row>
    <row r="32" spans="1:4" ht="15.75">
      <c r="A32" s="21" t="s">
        <v>91</v>
      </c>
      <c r="B32" s="50"/>
      <c r="C32" s="61">
        <v>1350</v>
      </c>
      <c r="D32" s="22">
        <f t="shared" si="1"/>
        <v>0</v>
      </c>
    </row>
    <row r="33" spans="1:4" ht="15.75">
      <c r="A33" s="21" t="s">
        <v>92</v>
      </c>
      <c r="B33" s="50"/>
      <c r="C33" s="61">
        <v>45700</v>
      </c>
      <c r="D33" s="22">
        <f t="shared" si="1"/>
        <v>0</v>
      </c>
    </row>
    <row r="34" spans="1:4" ht="15.75">
      <c r="A34" s="33" t="s">
        <v>37</v>
      </c>
      <c r="B34" s="50"/>
      <c r="C34" s="61">
        <v>2800</v>
      </c>
      <c r="D34" s="22">
        <f t="shared" si="1"/>
        <v>0</v>
      </c>
    </row>
    <row r="35" spans="1:4" ht="15.75">
      <c r="A35" s="33" t="s">
        <v>98</v>
      </c>
      <c r="B35" s="50"/>
      <c r="C35" s="61">
        <v>2700</v>
      </c>
      <c r="D35" s="22">
        <f t="shared" si="1"/>
        <v>0</v>
      </c>
    </row>
    <row r="36" spans="1:4" ht="15.75">
      <c r="A36" s="33" t="s">
        <v>99</v>
      </c>
      <c r="B36" s="50"/>
      <c r="C36" s="61">
        <v>12600</v>
      </c>
      <c r="D36" s="22">
        <f t="shared" si="1"/>
        <v>0</v>
      </c>
    </row>
    <row r="37" spans="1:4" ht="16.5" thickBot="1">
      <c r="A37" s="33" t="s">
        <v>93</v>
      </c>
      <c r="B37" s="50"/>
      <c r="C37" s="61">
        <v>15150</v>
      </c>
      <c r="D37" s="22">
        <f t="shared" si="1"/>
        <v>0</v>
      </c>
    </row>
    <row r="38" spans="1:4" ht="42" customHeight="1" thickBot="1">
      <c r="A38" s="211" t="s">
        <v>152</v>
      </c>
      <c r="B38" s="212"/>
      <c r="C38" s="212"/>
      <c r="D38" s="25">
        <f>SUM(D16:D37)</f>
        <v>0</v>
      </c>
    </row>
    <row r="39" spans="1:4" ht="80.25" customHeight="1">
      <c r="A39" s="34" t="s">
        <v>11</v>
      </c>
      <c r="B39" s="6"/>
      <c r="C39" s="205"/>
      <c r="D39" s="205"/>
    </row>
    <row r="40" spans="1:4" ht="58.5" customHeight="1">
      <c r="A40" s="12"/>
      <c r="B40" s="6" t="s">
        <v>12</v>
      </c>
      <c r="C40" s="164" t="s">
        <v>44</v>
      </c>
      <c r="D40" s="164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  <row r="48" spans="1:4" ht="15.75">
      <c r="A48" s="12"/>
      <c r="B48" s="12"/>
      <c r="C48" s="12"/>
      <c r="D48" s="12"/>
    </row>
    <row r="49" spans="1:4" ht="15.75">
      <c r="A49" s="12"/>
      <c r="B49" s="12"/>
      <c r="C49" s="12"/>
      <c r="D49" s="12"/>
    </row>
    <row r="50" spans="1:4" ht="15.75">
      <c r="A50" s="12"/>
      <c r="B50" s="12"/>
      <c r="C50" s="12"/>
      <c r="D50" s="12"/>
    </row>
    <row r="51" spans="1:4" ht="15.75">
      <c r="A51" s="12"/>
      <c r="B51" s="12"/>
      <c r="C51" s="12"/>
      <c r="D51" s="12"/>
    </row>
    <row r="52" spans="1:4" ht="15.75">
      <c r="A52" s="12"/>
      <c r="B52" s="12"/>
      <c r="C52" s="12"/>
      <c r="D52" s="12"/>
    </row>
    <row r="53" spans="1:4" ht="15.75">
      <c r="A53" s="12"/>
      <c r="B53" s="12"/>
      <c r="C53" s="12"/>
      <c r="D53" s="12"/>
    </row>
    <row r="54" spans="1:4" ht="15.75">
      <c r="A54" s="12"/>
      <c r="B54" s="12"/>
      <c r="C54" s="12"/>
      <c r="D54" s="12"/>
    </row>
    <row r="55" spans="1:4" ht="15.75">
      <c r="A55" s="12"/>
      <c r="B55" s="12"/>
      <c r="C55" s="12"/>
      <c r="D55" s="12"/>
    </row>
    <row r="56" spans="1:4" ht="15.75">
      <c r="A56" s="12"/>
      <c r="B56" s="12"/>
      <c r="C56" s="12"/>
      <c r="D56" s="12"/>
    </row>
    <row r="57" spans="1:4" ht="15.75">
      <c r="A57" s="12"/>
      <c r="B57" s="12"/>
      <c r="C57" s="12"/>
      <c r="D57" s="12"/>
    </row>
    <row r="58" spans="1:4" ht="15.75">
      <c r="A58" s="12"/>
      <c r="B58" s="12"/>
      <c r="C58" s="12"/>
      <c r="D58" s="12"/>
    </row>
  </sheetData>
  <sheetProtection/>
  <mergeCells count="8">
    <mergeCell ref="A14:D14"/>
    <mergeCell ref="A38:C38"/>
    <mergeCell ref="C40:D40"/>
    <mergeCell ref="B1:D1"/>
    <mergeCell ref="A2:D2"/>
    <mergeCell ref="A3:D3"/>
    <mergeCell ref="A12:C12"/>
    <mergeCell ref="C39:D39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76" r:id="rId1"/>
  <headerFooter alignWithMargins="0">
    <oddHeader>&amp;R&amp;"Times New Roman,Normál"&amp;12 1/h. melléklet</oddHeader>
    <oddFooter>&amp;C&amp;P/&amp;N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Kovács Andrea</cp:lastModifiedBy>
  <cp:lastPrinted>2021-02-25T07:15:51Z</cp:lastPrinted>
  <dcterms:created xsi:type="dcterms:W3CDTF">2012-05-06T16:28:26Z</dcterms:created>
  <dcterms:modified xsi:type="dcterms:W3CDTF">2021-03-01T14:16:24Z</dcterms:modified>
  <cp:category/>
  <cp:version/>
  <cp:contentType/>
  <cp:contentStatus/>
</cp:coreProperties>
</file>